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gabe.cavallaro\Downloads\OneDrive_2026-04-06\Approved ATT C - Read Only\"/>
    </mc:Choice>
  </mc:AlternateContent>
  <xr:revisionPtr revIDLastSave="0" documentId="11_BE7CA5145F02CF27CB3786DBEB06FF6CCA47F283" xr6:coauthVersionLast="47" xr6:coauthVersionMax="47" xr10:uidLastSave="{00000000-0000-0000-0000-000000000000}"/>
  <bookViews>
    <workbookView xWindow="-110" yWindow="-110" windowWidth="19420" windowHeight="10300" xr2:uid="{00000000-000D-0000-FFFF-FFFF00000000}"/>
  </bookViews>
  <sheets>
    <sheet name="Instructions" sheetId="2" r:id="rId1"/>
    <sheet name="VAR-002-4.1 R2" sheetId="1" r:id="rId2"/>
    <sheet name="Day-Worksheet" sheetId="3" r:id="rId3"/>
  </sheets>
  <externalReferences>
    <externalReference r:id="rId4"/>
  </externalReferences>
  <definedNames>
    <definedName name="UFLS_UVLS_RAC">'[1]PRC-005-6 R3-Relays, etc.'!$AJ$1:$AN$1</definedName>
    <definedName name="Valid_Components">'[1]PRC-005-6 R3-Relays, etc.'!$AD$1:$AI$1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 l="1"/>
  <c r="D11" i="3"/>
  <c r="D12" i="3" l="1"/>
  <c r="D13" i="3" s="1"/>
  <c r="D14" i="3" s="1"/>
  <c r="D15" i="3" s="1"/>
  <c r="D16" i="3" s="1"/>
  <c r="D17" i="3" s="1"/>
  <c r="D18" i="3" s="1"/>
  <c r="D19" i="3" s="1"/>
  <c r="D20" i="3" s="1"/>
  <c r="D21" i="3" s="1"/>
  <c r="D22" i="3" s="1"/>
  <c r="D23" i="3" s="1"/>
  <c r="D24" i="3" s="1"/>
  <c r="D25" i="3" s="1"/>
  <c r="D26" i="3" s="1"/>
  <c r="D27" i="3" s="1"/>
  <c r="D28" i="3" s="1"/>
  <c r="D29" i="3" s="1"/>
  <c r="D30" i="3" s="1"/>
  <c r="D31" i="3" s="1"/>
  <c r="D32" i="3" s="1"/>
  <c r="D33" i="3" s="1"/>
  <c r="D34" i="3" s="1"/>
  <c r="D35" i="3" s="1"/>
  <c r="D36" i="3" s="1"/>
  <c r="D37" i="3" s="1"/>
  <c r="D38" i="3" s="1"/>
  <c r="D39" i="3" s="1"/>
  <c r="D40" i="3" s="1"/>
  <c r="D41" i="3" s="1"/>
  <c r="D42" i="3" s="1"/>
  <c r="D43" i="3" s="1"/>
  <c r="D44" i="3" s="1"/>
  <c r="D45" i="3" s="1"/>
  <c r="D46" i="3" s="1"/>
  <c r="D47" i="3" s="1"/>
  <c r="D48" i="3" s="1"/>
  <c r="D49" i="3" s="1"/>
  <c r="D50" i="3" s="1"/>
  <c r="D51" i="3" s="1"/>
  <c r="D52" i="3" s="1"/>
  <c r="D53" i="3" s="1"/>
  <c r="D54" i="3" s="1"/>
  <c r="D55" i="3" s="1"/>
  <c r="D56" i="3" s="1"/>
  <c r="D57" i="3" s="1"/>
  <c r="D58" i="3" s="1"/>
  <c r="D59" i="3" s="1"/>
  <c r="D60" i="3" s="1"/>
  <c r="D61" i="3" s="1"/>
  <c r="D62" i="3" s="1"/>
  <c r="D63" i="3" s="1"/>
  <c r="D64" i="3" s="1"/>
  <c r="D65" i="3" s="1"/>
  <c r="D66" i="3" s="1"/>
  <c r="D67" i="3" s="1"/>
  <c r="D68" i="3" s="1"/>
  <c r="D69" i="3" s="1"/>
  <c r="D70" i="3" s="1"/>
  <c r="D71" i="3" s="1"/>
  <c r="D72" i="3" s="1"/>
  <c r="D73" i="3" s="1"/>
  <c r="D74" i="3" s="1"/>
  <c r="D75" i="3" s="1"/>
  <c r="D76" i="3" s="1"/>
  <c r="D77" i="3" s="1"/>
  <c r="D78" i="3" s="1"/>
  <c r="D79" i="3" s="1"/>
  <c r="D80" i="3" s="1"/>
  <c r="D81" i="3" s="1"/>
  <c r="D82" i="3" s="1"/>
  <c r="D83" i="3" s="1"/>
  <c r="D84" i="3" s="1"/>
  <c r="D85" i="3" s="1"/>
  <c r="D86" i="3" s="1"/>
  <c r="D87" i="3" s="1"/>
  <c r="D88" i="3" s="1"/>
  <c r="D89" i="3" s="1"/>
  <c r="D90" i="3" s="1"/>
  <c r="D91" i="3" s="1"/>
  <c r="D92" i="3" s="1"/>
  <c r="D93" i="3" s="1"/>
  <c r="D94" i="3" s="1"/>
  <c r="D95" i="3" s="1"/>
  <c r="D96" i="3" s="1"/>
  <c r="D97" i="3" s="1"/>
  <c r="D98" i="3" s="1"/>
  <c r="D99" i="3" s="1"/>
  <c r="D100" i="3" s="1"/>
  <c r="D101" i="3" s="1"/>
  <c r="D102" i="3" s="1"/>
  <c r="D103" i="3" s="1"/>
  <c r="D104" i="3" s="1"/>
  <c r="D105" i="3" s="1"/>
  <c r="D106" i="3" s="1"/>
  <c r="D107" i="3" s="1"/>
  <c r="D108" i="3" s="1"/>
  <c r="D109" i="3" s="1"/>
  <c r="D110" i="3" s="1"/>
  <c r="D111" i="3" s="1"/>
  <c r="D112" i="3" s="1"/>
  <c r="D113" i="3" s="1"/>
  <c r="D114" i="3" s="1"/>
  <c r="D115" i="3" s="1"/>
  <c r="D116" i="3" s="1"/>
  <c r="D117" i="3" s="1"/>
  <c r="D118" i="3" s="1"/>
  <c r="D119" i="3" s="1"/>
  <c r="D120" i="3" s="1"/>
  <c r="D121" i="3" s="1"/>
  <c r="D122" i="3" s="1"/>
  <c r="D123" i="3" s="1"/>
  <c r="D124" i="3" s="1"/>
  <c r="D125" i="3" s="1"/>
  <c r="D126" i="3" s="1"/>
  <c r="D127" i="3" s="1"/>
  <c r="D128" i="3" s="1"/>
  <c r="D129" i="3" s="1"/>
  <c r="D130" i="3" s="1"/>
  <c r="D131" i="3" s="1"/>
  <c r="D132" i="3" s="1"/>
  <c r="D133" i="3" s="1"/>
  <c r="D134" i="3" s="1"/>
  <c r="D135" i="3" s="1"/>
  <c r="E12" i="3"/>
  <c r="E13" i="3" s="1"/>
  <c r="E14" i="3" s="1"/>
  <c r="E15" i="3" s="1"/>
  <c r="E16" i="3" s="1"/>
  <c r="E17" i="3" s="1"/>
  <c r="E18" i="3" s="1"/>
  <c r="E19" i="3" s="1"/>
  <c r="E20" i="3" s="1"/>
  <c r="E21" i="3" s="1"/>
  <c r="E22" i="3" s="1"/>
  <c r="E23" i="3" s="1"/>
  <c r="E24" i="3" s="1"/>
  <c r="E25" i="3" s="1"/>
  <c r="E26" i="3" s="1"/>
  <c r="E27" i="3" s="1"/>
  <c r="E28" i="3" s="1"/>
  <c r="E29" i="3" s="1"/>
  <c r="E30" i="3" s="1"/>
  <c r="E31" i="3" s="1"/>
  <c r="E32" i="3" s="1"/>
  <c r="E33" i="3" s="1"/>
  <c r="E34" i="3" s="1"/>
  <c r="E35" i="3" s="1"/>
  <c r="E36" i="3" s="1"/>
  <c r="E37" i="3" s="1"/>
  <c r="E38" i="3" s="1"/>
  <c r="E39" i="3" s="1"/>
  <c r="E40" i="3" s="1"/>
  <c r="E41" i="3" s="1"/>
  <c r="E42" i="3" s="1"/>
  <c r="E43" i="3" s="1"/>
  <c r="E44" i="3" s="1"/>
  <c r="E45" i="3" s="1"/>
  <c r="E46" i="3" s="1"/>
  <c r="E47" i="3" s="1"/>
  <c r="E48" i="3" s="1"/>
  <c r="E49" i="3" s="1"/>
  <c r="E50" i="3" s="1"/>
  <c r="E51" i="3" s="1"/>
  <c r="E52" i="3" s="1"/>
  <c r="E53" i="3" s="1"/>
  <c r="E54" i="3" s="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E104" i="3" s="1"/>
  <c r="E105" i="3" s="1"/>
  <c r="E106" i="3" s="1"/>
  <c r="E107" i="3" s="1"/>
  <c r="E108" i="3" s="1"/>
  <c r="E109" i="3" s="1"/>
  <c r="E110" i="3" s="1"/>
  <c r="E111" i="3" s="1"/>
  <c r="E112" i="3" s="1"/>
  <c r="E113" i="3" s="1"/>
  <c r="E114" i="3" s="1"/>
  <c r="E115" i="3" s="1"/>
  <c r="E116" i="3" s="1"/>
  <c r="E117" i="3" s="1"/>
  <c r="E118" i="3" s="1"/>
  <c r="E119" i="3" s="1"/>
  <c r="E120" i="3" s="1"/>
  <c r="E121" i="3" s="1"/>
  <c r="E122" i="3" s="1"/>
  <c r="E123" i="3" s="1"/>
  <c r="E124" i="3" s="1"/>
  <c r="E125" i="3" s="1"/>
  <c r="E126" i="3" s="1"/>
  <c r="E127" i="3" s="1"/>
  <c r="E128" i="3" s="1"/>
  <c r="E129" i="3" s="1"/>
  <c r="E130" i="3" s="1"/>
  <c r="E131" i="3" s="1"/>
  <c r="E132" i="3" s="1"/>
  <c r="E133" i="3" s="1"/>
  <c r="E134" i="3" s="1"/>
  <c r="E135" i="3" s="1"/>
  <c r="E136" i="3" s="1"/>
  <c r="E137" i="3" s="1"/>
  <c r="E138" i="3" s="1"/>
  <c r="E139" i="3" s="1"/>
  <c r="E140" i="3" s="1"/>
  <c r="E141" i="3" s="1"/>
  <c r="E142" i="3" s="1"/>
  <c r="E143" i="3" s="1"/>
  <c r="E144" i="3" s="1"/>
  <c r="E145" i="3" s="1"/>
  <c r="E146" i="3" s="1"/>
  <c r="E147" i="3" s="1"/>
  <c r="E148" i="3" s="1"/>
  <c r="E149" i="3" s="1"/>
  <c r="E150" i="3" s="1"/>
  <c r="E151" i="3" s="1"/>
  <c r="E152" i="3" s="1"/>
  <c r="E153" i="3" s="1"/>
  <c r="E154" i="3" s="1"/>
  <c r="B157" i="3"/>
  <c r="B156" i="3"/>
  <c r="E156" i="3" l="1"/>
  <c r="D136" i="3"/>
  <c r="D137" i="3" s="1"/>
  <c r="D138" i="3" l="1"/>
  <c r="D139" i="3" s="1"/>
  <c r="D140" i="3" s="1"/>
  <c r="D141" i="3" s="1"/>
  <c r="D142" i="3" s="1"/>
  <c r="D143" i="3" s="1"/>
  <c r="D144" i="3" s="1"/>
  <c r="D145" i="3" s="1"/>
  <c r="D146" i="3" s="1"/>
  <c r="D147" i="3" s="1"/>
  <c r="D148" i="3" s="1"/>
  <c r="D149" i="3" s="1"/>
  <c r="D150" i="3" s="1"/>
  <c r="D151" i="3" s="1"/>
  <c r="D152" i="3" s="1"/>
  <c r="D153" i="3" s="1"/>
  <c r="D154" i="3" s="1"/>
  <c r="D157" i="3"/>
</calcChain>
</file>

<file path=xl/sharedStrings.xml><?xml version="1.0" encoding="utf-8"?>
<sst xmlns="http://schemas.openxmlformats.org/spreadsheetml/2006/main" count="39" uniqueCount="39">
  <si>
    <r>
      <rPr>
        <b/>
        <sz val="14"/>
        <color rgb="FFFF0000"/>
        <rFont val="Calibri"/>
        <family val="2"/>
        <scheme val="minor"/>
      </rPr>
      <t>Contains Confidential Information Including Privileged and Critical Energy Infrastructure Information.  Do Not Distribute.</t>
    </r>
    <r>
      <rPr>
        <b/>
        <sz val="12"/>
        <color rgb="FF000000"/>
        <rFont val="Calibri Light"/>
        <family val="1"/>
        <scheme val="major"/>
      </rPr>
      <t xml:space="preserve">
Attachment C - Data Sampling Request
</t>
    </r>
    <r>
      <rPr>
        <b/>
        <sz val="12"/>
        <color theme="1"/>
        <rFont val="Calibri Light"/>
        <family val="1"/>
        <scheme val="major"/>
      </rPr>
      <t/>
    </r>
  </si>
  <si>
    <t>Updated: 11/1/2025</t>
  </si>
  <si>
    <t>Standard
Number</t>
  </si>
  <si>
    <t>Requirement Number</t>
  </si>
  <si>
    <t>Data List</t>
  </si>
  <si>
    <t>Data List returned to ReliabilityFirst</t>
  </si>
  <si>
    <t>Evidence Requested</t>
  </si>
  <si>
    <t>Evidence Returned to ReliabilityFirst</t>
  </si>
  <si>
    <t>VAR-002-4.1</t>
  </si>
  <si>
    <t>R2.</t>
  </si>
  <si>
    <r>
      <t xml:space="preserve">Provide a list of units and dates they were on-line and were not exempted by the TOP from  maintaining the generator voltage or Reactive Power output (within applicable Facility Ratings) as directed by the Transmission Operator.   
NOTE:  If units are peakers or do not run all the time provide dates for current and previous years that units were on-line.
NOTE:  If units are always on-line provide a list of units.
</t>
    </r>
    <r>
      <rPr>
        <b/>
        <sz val="11"/>
        <rFont val="Arial"/>
        <family val="2"/>
      </rPr>
      <t>Use Included Template</t>
    </r>
  </si>
  <si>
    <t>Return Data List to ReliabilityFirst no later than the deadline indicated in the Notification Letter for "Submittal of Attachment C - Data Sampling."</t>
  </si>
  <si>
    <t>The Generator Operator shall have evidence to show that it notified its associated Transmission Operator any time it failed to operate a generator in the automatic voltage control mode or in a different control mode as specified in Requirement R1. If a generator is being started up or shut down with the automatic voltage control off, or is being tested, and no notification of the AVR status is made to the Transmission Operator, the Generator Operator will have evidence that it notified the Transmission Operator of its procedure for placing the unit into automatic voltage control mode as required in Requirement R1. Such evidence may include, but is not limited to, dated evidence of transmittal of the procedure such as an electronic message or a transmittal
letter with the procedure included or attached. If a generator is exempted, the Generator Operator shall also have evidence that the generator is exempted from being in automatic voltage control mode (with its AVR in service and controlling voltage).</t>
  </si>
  <si>
    <t>Return evidence to ReliabilityFirst no later than the deadline indicated in the Notification Letter for "Submittal of Attachment B, the RSAWs, Data Sampling Evidence, and all evidence of compliance."</t>
  </si>
  <si>
    <t>Index Number (Add more as needed)</t>
  </si>
  <si>
    <t>Generation Station</t>
  </si>
  <si>
    <t>Unit</t>
  </si>
  <si>
    <t>Connection
(Ex: 13.8/138)</t>
  </si>
  <si>
    <t>Comments</t>
  </si>
  <si>
    <t xml:space="preserve">This worksheet can be used to convey your VAR-002-4.1 R2 evidence in ten minute increments that you are following your voltage schedule.   Please copy this sheet as needed for all samples required.   </t>
  </si>
  <si>
    <t>Complete all fields highlighted in yellow.</t>
  </si>
  <si>
    <t>Sample:</t>
  </si>
  <si>
    <t>Day:</t>
  </si>
  <si>
    <t>Friday, March 13, 2020</t>
  </si>
  <si>
    <t xml:space="preserve">Unit: </t>
  </si>
  <si>
    <t>ABC Unit</t>
  </si>
  <si>
    <t>Voltage Schedule</t>
  </si>
  <si>
    <t>If voltage schedule varies throughout the day copy the actual voltage schedule into rows 11  - 154 that corresponds to that time period</t>
  </si>
  <si>
    <r>
      <t xml:space="preserve">If Voltage is &gt; High Limit or &lt; Low Limit, it will be flagged </t>
    </r>
    <r>
      <rPr>
        <b/>
        <sz val="11"/>
        <color rgb="FFFF0000"/>
        <rFont val="Calibri"/>
        <family val="2"/>
        <scheme val="minor"/>
      </rPr>
      <t>RED</t>
    </r>
    <r>
      <rPr>
        <b/>
        <sz val="11"/>
        <color theme="1"/>
        <rFont val="Calibri"/>
        <family val="2"/>
        <scheme val="minor"/>
      </rPr>
      <t xml:space="preserve"> that you are outside your voltage schedule.   </t>
    </r>
    <r>
      <rPr>
        <b/>
        <sz val="11"/>
        <color rgb="FFFF0000"/>
        <rFont val="Calibri"/>
        <family val="2"/>
        <scheme val="minor"/>
      </rPr>
      <t>Please provide an explanation below</t>
    </r>
    <r>
      <rPr>
        <b/>
        <sz val="11"/>
        <color theme="1"/>
        <rFont val="Calibri"/>
        <family val="2"/>
        <scheme val="minor"/>
      </rPr>
      <t xml:space="preserve"> for all instances you are outside your voltage schedule (e.g. TOP Exception, outside of Generator Capabilities, etc.) Audit Team will follow-up for additional evidence proving the exception, capabilities, etc.</t>
    </r>
  </si>
  <si>
    <r>
      <t xml:space="preserve">Use Column G, H, I for additional information that you may want to communicate to the audit team.  This may include MVAR output, AVR status (On/Off), 4 kV bus voltage, GSU tap setting, to show that you were controlling voltage at the station within capabilities.   
</t>
    </r>
    <r>
      <rPr>
        <b/>
        <i/>
        <sz val="11"/>
        <color theme="1"/>
        <rFont val="Calibri"/>
        <family val="2"/>
        <scheme val="minor"/>
      </rPr>
      <t>Additional information is not needed when the unit is inside the voltage schdule</t>
    </r>
  </si>
  <si>
    <t>High Voltage Schedule (kV)</t>
  </si>
  <si>
    <t>Low Voltage Schedule (kV)</t>
  </si>
  <si>
    <t>Time:</t>
  </si>
  <si>
    <t>Voltage</t>
  </si>
  <si>
    <t>MW Output of Unit</t>
  </si>
  <si>
    <t>Contacted TOP.  Exception granted due to line tripping outside of our system.  AVR responded to go back within voltage schedule within timely manner.</t>
  </si>
  <si>
    <t xml:space="preserve">Minimum </t>
  </si>
  <si>
    <t>Maximum</t>
  </si>
  <si>
    <t>Dates on-line 
(this is only relevant if units are peakers or do not run a lot of the time)  
Provide dates for current and previous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</si>
</sst>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name val="MS Sans Serif"/>
      <family val="2"/>
    </font>
    <font>
      <sz val="11"/>
      <name val="Arial"/>
      <family val="2"/>
    </font>
    <font>
      <b/>
      <sz val="11"/>
      <name val="Arial"/>
      <family val="2"/>
    </font>
    <font>
      <b/>
      <sz val="10"/>
      <color rgb="FF000000"/>
      <name val="Calibri Light"/>
      <family val="1"/>
      <scheme val="major"/>
    </font>
    <font>
      <b/>
      <sz val="12"/>
      <color rgb="FF000000"/>
      <name val="Calibri Light"/>
      <family val="1"/>
      <scheme val="major"/>
    </font>
    <font>
      <b/>
      <sz val="14"/>
      <color rgb="FFFF0000"/>
      <name val="Calibri"/>
      <family val="2"/>
      <scheme val="minor"/>
    </font>
    <font>
      <b/>
      <sz val="12"/>
      <color theme="1"/>
      <name val="Calibri Light"/>
      <family val="1"/>
      <scheme val="major"/>
    </font>
    <font>
      <b/>
      <sz val="10"/>
      <color rgb="FF000000"/>
      <name val="Calibri Light"/>
      <family val="2"/>
      <scheme val="major"/>
    </font>
    <font>
      <b/>
      <sz val="11"/>
      <color theme="1"/>
      <name val="Calibri"/>
      <family val="2"/>
      <scheme val="minor"/>
    </font>
    <font>
      <b/>
      <sz val="11"/>
      <color theme="0"/>
      <name val="Calibri"/>
      <family val="2"/>
      <scheme val="minor"/>
    </font>
    <font>
      <b/>
      <sz val="11"/>
      <color rgb="FFFF0000"/>
      <name val="Calibri"/>
      <family val="2"/>
      <scheme val="minor"/>
    </font>
    <font>
      <i/>
      <sz val="11"/>
      <color theme="1"/>
      <name val="Calibri"/>
      <family val="2"/>
      <scheme val="minor"/>
    </font>
    <font>
      <b/>
      <i/>
      <sz val="11"/>
      <color theme="1"/>
      <name val="Calibri"/>
      <family val="2"/>
      <scheme val="minor"/>
    </font>
    <font>
      <i/>
      <sz val="11"/>
      <color rgb="FFFF0000"/>
      <name val="Calibri"/>
      <family val="2"/>
      <scheme val="minor"/>
    </font>
    <font>
      <b/>
      <sz val="11"/>
      <name val="Calibri"/>
      <family val="2"/>
      <scheme val="minor"/>
    </font>
    <font>
      <i/>
      <sz val="9"/>
      <color rgb="FFFF0000"/>
      <name val="Calibri"/>
      <family val="2"/>
      <scheme val="minor"/>
    </font>
  </fonts>
  <fills count="9">
    <fill>
      <patternFill patternType="none"/>
    </fill>
    <fill>
      <patternFill patternType="gray125"/>
    </fill>
    <fill>
      <patternFill patternType="solid">
        <fgColor rgb="FFC0C0C0"/>
        <bgColor rgb="FFC0C0C0"/>
      </patternFill>
    </fill>
    <fill>
      <patternFill patternType="solid">
        <fgColor theme="0" tint="-4.9989318521683403E-2"/>
        <bgColor rgb="FFC0C0C0"/>
      </patternFill>
    </fill>
    <fill>
      <patternFill patternType="solid">
        <fgColor theme="4" tint="0.59999389629810485"/>
        <bgColor rgb="FFC0C0C0"/>
      </patternFill>
    </fill>
    <fill>
      <patternFill patternType="solid">
        <fgColor theme="0" tint="-0.249977111117893"/>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rgb="FFFFFF9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0" fontId="1" fillId="0" borderId="0"/>
    <xf numFmtId="0" fontId="1" fillId="0" borderId="0"/>
  </cellStyleXfs>
  <cellXfs count="37">
    <xf numFmtId="0" fontId="0" fillId="0" borderId="0" xfId="0"/>
    <xf numFmtId="0" fontId="0" fillId="0" borderId="1" xfId="0" applyBorder="1"/>
    <xf numFmtId="0" fontId="1" fillId="0" borderId="1" xfId="1" applyBorder="1" applyAlignment="1">
      <alignment horizontal="center" vertical="center" wrapText="1"/>
    </xf>
    <xf numFmtId="0" fontId="2" fillId="0" borderId="1" xfId="1" applyFont="1" applyBorder="1" applyAlignment="1">
      <alignment horizontal="center" vertical="center" wrapText="1"/>
    </xf>
    <xf numFmtId="0" fontId="1" fillId="0" borderId="1" xfId="2" applyBorder="1" applyAlignment="1">
      <alignment horizontal="center" vertical="center" wrapText="1"/>
    </xf>
    <xf numFmtId="0" fontId="4" fillId="2" borderId="1" xfId="2" applyFont="1" applyFill="1" applyBorder="1" applyAlignment="1">
      <alignment horizontal="center" vertical="center" wrapText="1"/>
    </xf>
    <xf numFmtId="0" fontId="1" fillId="0" borderId="0" xfId="2" applyAlignment="1">
      <alignment horizontal="center" vertical="center" wrapText="1"/>
    </xf>
    <xf numFmtId="0" fontId="4" fillId="0" borderId="0" xfId="2" applyFont="1" applyAlignment="1">
      <alignment horizontal="center" vertical="center" wrapText="1"/>
    </xf>
    <xf numFmtId="0" fontId="4" fillId="4" borderId="1" xfId="2" applyFont="1" applyFill="1" applyBorder="1" applyAlignment="1">
      <alignment horizontal="center" vertical="center" wrapText="1"/>
    </xf>
    <xf numFmtId="0" fontId="8" fillId="4" borderId="1"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9" fillId="5" borderId="1" xfId="0" applyFont="1" applyFill="1" applyBorder="1" applyAlignment="1">
      <alignment horizontal="center" wrapText="1"/>
    </xf>
    <xf numFmtId="20" fontId="0" fillId="0" borderId="0" xfId="0" applyNumberFormat="1"/>
    <xf numFmtId="0" fontId="0" fillId="0" borderId="0" xfId="0" applyAlignment="1">
      <alignment horizontal="center"/>
    </xf>
    <xf numFmtId="0" fontId="10" fillId="6" borderId="0" xfId="0" applyFont="1" applyFill="1" applyAlignment="1">
      <alignment horizontal="center"/>
    </xf>
    <xf numFmtId="0" fontId="12" fillId="0" borderId="0" xfId="0" applyFont="1" applyAlignment="1">
      <alignment wrapText="1"/>
    </xf>
    <xf numFmtId="0" fontId="14" fillId="0" borderId="0" xfId="0" applyFont="1" applyAlignment="1">
      <alignment wrapText="1"/>
    </xf>
    <xf numFmtId="0" fontId="10" fillId="6" borderId="11" xfId="0" applyFont="1" applyFill="1" applyBorder="1" applyAlignment="1">
      <alignment horizontal="center" wrapText="1"/>
    </xf>
    <xf numFmtId="0" fontId="10" fillId="6" borderId="12" xfId="0" applyFont="1" applyFill="1" applyBorder="1" applyAlignment="1">
      <alignment horizontal="center" wrapText="1"/>
    </xf>
    <xf numFmtId="0" fontId="9" fillId="0" borderId="0" xfId="0" applyFont="1" applyAlignment="1">
      <alignment horizontal="left" wrapText="1"/>
    </xf>
    <xf numFmtId="0" fontId="11" fillId="0" borderId="0" xfId="0" applyFont="1"/>
    <xf numFmtId="0" fontId="0" fillId="8" borderId="6" xfId="0" applyFill="1" applyBorder="1" applyAlignment="1">
      <alignment horizontal="center"/>
    </xf>
    <xf numFmtId="0" fontId="0" fillId="8" borderId="6" xfId="0" applyFill="1" applyBorder="1"/>
    <xf numFmtId="0" fontId="0" fillId="8" borderId="0" xfId="0" applyFill="1" applyAlignment="1">
      <alignment horizontal="center"/>
    </xf>
    <xf numFmtId="0" fontId="15" fillId="8" borderId="9" xfId="0" applyFont="1" applyFill="1" applyBorder="1" applyAlignment="1">
      <alignment horizontal="center" wrapText="1"/>
    </xf>
    <xf numFmtId="0" fontId="15" fillId="8" borderId="10" xfId="0" applyFont="1" applyFill="1" applyBorder="1" applyAlignment="1">
      <alignment horizontal="center" wrapText="1"/>
    </xf>
    <xf numFmtId="0" fontId="16" fillId="0" borderId="0" xfId="0" applyFont="1" applyAlignment="1">
      <alignment wrapText="1"/>
    </xf>
    <xf numFmtId="0" fontId="0" fillId="0" borderId="1" xfId="0" applyBorder="1" applyAlignment="1">
      <alignment horizontal="center"/>
    </xf>
    <xf numFmtId="0" fontId="5" fillId="3" borderId="2" xfId="2" applyFont="1" applyFill="1" applyBorder="1" applyAlignment="1">
      <alignment horizontal="center" vertical="center" wrapText="1"/>
    </xf>
    <xf numFmtId="0" fontId="5" fillId="3" borderId="4" xfId="2" applyFont="1" applyFill="1" applyBorder="1" applyAlignment="1">
      <alignment horizontal="center" vertical="center" wrapText="1"/>
    </xf>
    <xf numFmtId="0" fontId="5" fillId="3" borderId="5" xfId="2" applyFont="1" applyFill="1" applyBorder="1" applyAlignment="1">
      <alignment horizontal="center" vertical="center" wrapText="1"/>
    </xf>
    <xf numFmtId="0" fontId="12" fillId="0" borderId="0" xfId="0" applyFont="1" applyAlignment="1">
      <alignment horizontal="center" wrapText="1"/>
    </xf>
    <xf numFmtId="0" fontId="0" fillId="7" borderId="7" xfId="0" applyFill="1" applyBorder="1" applyAlignment="1">
      <alignment horizontal="center"/>
    </xf>
    <xf numFmtId="0" fontId="0" fillId="7" borderId="8" xfId="0" applyFill="1" applyBorder="1" applyAlignment="1">
      <alignment horizontal="center"/>
    </xf>
    <xf numFmtId="0" fontId="9" fillId="0" borderId="0" xfId="0" applyFont="1" applyAlignment="1">
      <alignment horizontal="left" wrapText="1"/>
    </xf>
    <xf numFmtId="0" fontId="10" fillId="6" borderId="13" xfId="0" applyFont="1" applyFill="1" applyBorder="1" applyAlignment="1">
      <alignment horizontal="center" wrapText="1"/>
    </xf>
    <xf numFmtId="0" fontId="10" fillId="6" borderId="14" xfId="0" applyFont="1" applyFill="1" applyBorder="1" applyAlignment="1">
      <alignment horizontal="center" wrapText="1"/>
    </xf>
  </cellXfs>
  <cellStyles count="3">
    <cellStyle name="Normal" xfId="0" builtinId="0"/>
    <cellStyle name="Normal 2 3 2" xfId="2" xr:uid="{00000000-0005-0000-0000-000001000000}"/>
    <cellStyle name="Normal 3 4" xfId="1" xr:uid="{00000000-0005-0000-0000-000002000000}"/>
  </cellStyles>
  <dxfs count="2">
    <dxf>
      <fill>
        <patternFill>
          <bgColor rgb="FFFF00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Voltage kV</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'Day-Worksheet'!$B$10</c:f>
              <c:strCache>
                <c:ptCount val="1"/>
                <c:pt idx="0">
                  <c:v>Voltage</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'Day-Worksheet'!$A$11:$A$154</c:f>
              <c:numCache>
                <c:formatCode>h:mm</c:formatCode>
                <c:ptCount val="144"/>
                <c:pt idx="0">
                  <c:v>0</c:v>
                </c:pt>
                <c:pt idx="1">
                  <c:v>6.9444444444444441E-3</c:v>
                </c:pt>
                <c:pt idx="2">
                  <c:v>1.3888888888888888E-2</c:v>
                </c:pt>
                <c:pt idx="3">
                  <c:v>2.0833333333333301E-2</c:v>
                </c:pt>
                <c:pt idx="4">
                  <c:v>2.77777777777777E-2</c:v>
                </c:pt>
                <c:pt idx="5">
                  <c:v>3.4722222222222203E-2</c:v>
                </c:pt>
                <c:pt idx="6">
                  <c:v>4.1666666666666602E-2</c:v>
                </c:pt>
                <c:pt idx="7">
                  <c:v>4.8611111111111098E-2</c:v>
                </c:pt>
                <c:pt idx="8">
                  <c:v>5.5555555555555497E-2</c:v>
                </c:pt>
                <c:pt idx="9">
                  <c:v>6.25E-2</c:v>
                </c:pt>
                <c:pt idx="10">
                  <c:v>6.9444444444444406E-2</c:v>
                </c:pt>
                <c:pt idx="11">
                  <c:v>7.6388888888888895E-2</c:v>
                </c:pt>
                <c:pt idx="12">
                  <c:v>8.3333333333333301E-2</c:v>
                </c:pt>
                <c:pt idx="13">
                  <c:v>9.0277777777777707E-2</c:v>
                </c:pt>
                <c:pt idx="14">
                  <c:v>9.7222222222222293E-2</c:v>
                </c:pt>
                <c:pt idx="15">
                  <c:v>0.104166666666667</c:v>
                </c:pt>
                <c:pt idx="16">
                  <c:v>0.11111111111111099</c:v>
                </c:pt>
                <c:pt idx="17">
                  <c:v>0.118055555555555</c:v>
                </c:pt>
                <c:pt idx="18">
                  <c:v>0.125</c:v>
                </c:pt>
                <c:pt idx="19">
                  <c:v>0.131944444444444</c:v>
                </c:pt>
                <c:pt idx="20">
                  <c:v>0.13888888888888801</c:v>
                </c:pt>
                <c:pt idx="21">
                  <c:v>0.14583333333333301</c:v>
                </c:pt>
                <c:pt idx="22">
                  <c:v>0.15277777777777701</c:v>
                </c:pt>
                <c:pt idx="23">
                  <c:v>0.15972222222222199</c:v>
                </c:pt>
                <c:pt idx="24">
                  <c:v>0.16666666666666599</c:v>
                </c:pt>
                <c:pt idx="25">
                  <c:v>0.17361111111111099</c:v>
                </c:pt>
                <c:pt idx="26">
                  <c:v>0.180555555555555</c:v>
                </c:pt>
                <c:pt idx="27">
                  <c:v>0.1875</c:v>
                </c:pt>
                <c:pt idx="28">
                  <c:v>0.194444444444444</c:v>
                </c:pt>
                <c:pt idx="29">
                  <c:v>0.20138888888888801</c:v>
                </c:pt>
                <c:pt idx="30">
                  <c:v>0.20833333333333301</c:v>
                </c:pt>
                <c:pt idx="31">
                  <c:v>0.21527777777777701</c:v>
                </c:pt>
                <c:pt idx="32">
                  <c:v>0.22222222222222199</c:v>
                </c:pt>
                <c:pt idx="33">
                  <c:v>0.22916666666666599</c:v>
                </c:pt>
                <c:pt idx="34">
                  <c:v>0.23611111111111099</c:v>
                </c:pt>
                <c:pt idx="35">
                  <c:v>0.243055555555555</c:v>
                </c:pt>
                <c:pt idx="36">
                  <c:v>0.25</c:v>
                </c:pt>
                <c:pt idx="37">
                  <c:v>0.25694444444444398</c:v>
                </c:pt>
                <c:pt idx="38">
                  <c:v>0.26388888888888801</c:v>
                </c:pt>
                <c:pt idx="39">
                  <c:v>0.27083333333333298</c:v>
                </c:pt>
                <c:pt idx="40">
                  <c:v>0.27777777777777701</c:v>
                </c:pt>
                <c:pt idx="41">
                  <c:v>0.28472222222222199</c:v>
                </c:pt>
                <c:pt idx="42">
                  <c:v>0.29166666666666602</c:v>
                </c:pt>
                <c:pt idx="43">
                  <c:v>0.29861111111111099</c:v>
                </c:pt>
                <c:pt idx="44">
                  <c:v>0.30555555555555503</c:v>
                </c:pt>
                <c:pt idx="45">
                  <c:v>0.3125</c:v>
                </c:pt>
                <c:pt idx="46">
                  <c:v>0.31944444444444398</c:v>
                </c:pt>
                <c:pt idx="47">
                  <c:v>0.32638888888888801</c:v>
                </c:pt>
                <c:pt idx="48">
                  <c:v>0.33333333333333298</c:v>
                </c:pt>
                <c:pt idx="49">
                  <c:v>0.34027777777777701</c:v>
                </c:pt>
                <c:pt idx="50">
                  <c:v>0.34722222222222199</c:v>
                </c:pt>
                <c:pt idx="51">
                  <c:v>0.35416666666666602</c:v>
                </c:pt>
                <c:pt idx="52">
                  <c:v>0.36111111111111099</c:v>
                </c:pt>
                <c:pt idx="53">
                  <c:v>0.36805555555555503</c:v>
                </c:pt>
                <c:pt idx="54">
                  <c:v>0.375</c:v>
                </c:pt>
                <c:pt idx="55">
                  <c:v>0.38194444444444398</c:v>
                </c:pt>
                <c:pt idx="56">
                  <c:v>0.38888888888888801</c:v>
                </c:pt>
                <c:pt idx="57">
                  <c:v>0.39583333333333298</c:v>
                </c:pt>
                <c:pt idx="58">
                  <c:v>0.40277777777777701</c:v>
                </c:pt>
                <c:pt idx="59">
                  <c:v>0.40972222222222199</c:v>
                </c:pt>
                <c:pt idx="60">
                  <c:v>0.41666666666666602</c:v>
                </c:pt>
                <c:pt idx="61">
                  <c:v>0.42361111111111099</c:v>
                </c:pt>
                <c:pt idx="62">
                  <c:v>0.43055555555555503</c:v>
                </c:pt>
                <c:pt idx="63">
                  <c:v>0.4375</c:v>
                </c:pt>
                <c:pt idx="64">
                  <c:v>0.44444444444444398</c:v>
                </c:pt>
                <c:pt idx="65">
                  <c:v>0.45138888888888801</c:v>
                </c:pt>
                <c:pt idx="66">
                  <c:v>0.45833333333333298</c:v>
                </c:pt>
                <c:pt idx="67">
                  <c:v>0.46527777777777701</c:v>
                </c:pt>
                <c:pt idx="68">
                  <c:v>0.47222222222222199</c:v>
                </c:pt>
                <c:pt idx="69">
                  <c:v>0.47916666666666602</c:v>
                </c:pt>
                <c:pt idx="70">
                  <c:v>0.48611111111111099</c:v>
                </c:pt>
                <c:pt idx="71">
                  <c:v>0.49305555555555503</c:v>
                </c:pt>
                <c:pt idx="72">
                  <c:v>0.5</c:v>
                </c:pt>
                <c:pt idx="73">
                  <c:v>0.50694444444444398</c:v>
                </c:pt>
                <c:pt idx="74">
                  <c:v>0.51388888888888795</c:v>
                </c:pt>
                <c:pt idx="75">
                  <c:v>0.52083333333333304</c:v>
                </c:pt>
                <c:pt idx="76">
                  <c:v>0.52777777777777701</c:v>
                </c:pt>
                <c:pt idx="77">
                  <c:v>0.53472222222222199</c:v>
                </c:pt>
                <c:pt idx="78">
                  <c:v>0.54166666666666596</c:v>
                </c:pt>
                <c:pt idx="79">
                  <c:v>0.54861111111111105</c:v>
                </c:pt>
                <c:pt idx="80">
                  <c:v>0.55555555555555503</c:v>
                </c:pt>
                <c:pt idx="81">
                  <c:v>0.5625</c:v>
                </c:pt>
                <c:pt idx="82">
                  <c:v>0.56944444444444398</c:v>
                </c:pt>
                <c:pt idx="83">
                  <c:v>0.57638888888888795</c:v>
                </c:pt>
                <c:pt idx="84">
                  <c:v>0.58333333333333304</c:v>
                </c:pt>
                <c:pt idx="85">
                  <c:v>0.59027777777777701</c:v>
                </c:pt>
                <c:pt idx="86">
                  <c:v>0.59722222222222199</c:v>
                </c:pt>
                <c:pt idx="87">
                  <c:v>0.60416666666666596</c:v>
                </c:pt>
                <c:pt idx="88">
                  <c:v>0.61111111111111105</c:v>
                </c:pt>
                <c:pt idx="89">
                  <c:v>0.61805555555555503</c:v>
                </c:pt>
                <c:pt idx="90">
                  <c:v>0.624999999999999</c:v>
                </c:pt>
                <c:pt idx="91">
                  <c:v>0.63194444444444398</c:v>
                </c:pt>
                <c:pt idx="92">
                  <c:v>0.63888888888888795</c:v>
                </c:pt>
                <c:pt idx="93">
                  <c:v>0.64583333333333304</c:v>
                </c:pt>
                <c:pt idx="94">
                  <c:v>0.65277777777777701</c:v>
                </c:pt>
                <c:pt idx="95">
                  <c:v>0.65972222222222199</c:v>
                </c:pt>
                <c:pt idx="96">
                  <c:v>0.66666666666666596</c:v>
                </c:pt>
                <c:pt idx="97">
                  <c:v>0.67361111111111105</c:v>
                </c:pt>
                <c:pt idx="98">
                  <c:v>0.68055555555555503</c:v>
                </c:pt>
                <c:pt idx="99">
                  <c:v>0.687499999999999</c:v>
                </c:pt>
                <c:pt idx="100">
                  <c:v>0.69444444444444398</c:v>
                </c:pt>
                <c:pt idx="101">
                  <c:v>0.70138888888888795</c:v>
                </c:pt>
                <c:pt idx="102">
                  <c:v>0.70833333333333304</c:v>
                </c:pt>
                <c:pt idx="103">
                  <c:v>0.71527777777777701</c:v>
                </c:pt>
                <c:pt idx="104">
                  <c:v>0.72222222222222199</c:v>
                </c:pt>
                <c:pt idx="105">
                  <c:v>0.72916666666666596</c:v>
                </c:pt>
                <c:pt idx="106">
                  <c:v>0.73611111111111105</c:v>
                </c:pt>
                <c:pt idx="107">
                  <c:v>0.74305555555555503</c:v>
                </c:pt>
                <c:pt idx="108">
                  <c:v>0.749999999999999</c:v>
                </c:pt>
                <c:pt idx="109">
                  <c:v>0.75694444444444398</c:v>
                </c:pt>
                <c:pt idx="110">
                  <c:v>0.76388888888888795</c:v>
                </c:pt>
                <c:pt idx="111">
                  <c:v>0.77083333333333304</c:v>
                </c:pt>
                <c:pt idx="112">
                  <c:v>0.77777777777777701</c:v>
                </c:pt>
                <c:pt idx="113">
                  <c:v>0.78472222222222199</c:v>
                </c:pt>
                <c:pt idx="114">
                  <c:v>0.79166666666666596</c:v>
                </c:pt>
                <c:pt idx="115">
                  <c:v>0.79861111111111105</c:v>
                </c:pt>
                <c:pt idx="116">
                  <c:v>0.80555555555555503</c:v>
                </c:pt>
                <c:pt idx="117">
                  <c:v>0.812499999999999</c:v>
                </c:pt>
                <c:pt idx="118">
                  <c:v>0.81944444444444398</c:v>
                </c:pt>
                <c:pt idx="119">
                  <c:v>0.82638888888888795</c:v>
                </c:pt>
                <c:pt idx="120">
                  <c:v>0.83333333333333304</c:v>
                </c:pt>
                <c:pt idx="121">
                  <c:v>0.84027777777777701</c:v>
                </c:pt>
                <c:pt idx="122">
                  <c:v>0.84722222222222199</c:v>
                </c:pt>
                <c:pt idx="123">
                  <c:v>0.85416666666666596</c:v>
                </c:pt>
                <c:pt idx="124">
                  <c:v>0.86111111111111105</c:v>
                </c:pt>
                <c:pt idx="125">
                  <c:v>0.86805555555555503</c:v>
                </c:pt>
                <c:pt idx="126">
                  <c:v>0.874999999999999</c:v>
                </c:pt>
                <c:pt idx="127">
                  <c:v>0.88194444444444398</c:v>
                </c:pt>
                <c:pt idx="128">
                  <c:v>0.88888888888888795</c:v>
                </c:pt>
                <c:pt idx="129">
                  <c:v>0.89583333333333304</c:v>
                </c:pt>
                <c:pt idx="130">
                  <c:v>0.90277777777777701</c:v>
                </c:pt>
                <c:pt idx="131">
                  <c:v>0.90972222222222199</c:v>
                </c:pt>
                <c:pt idx="132">
                  <c:v>0.91666666666666596</c:v>
                </c:pt>
                <c:pt idx="133">
                  <c:v>0.92361111111111105</c:v>
                </c:pt>
                <c:pt idx="134">
                  <c:v>0.93055555555555503</c:v>
                </c:pt>
                <c:pt idx="135">
                  <c:v>0.937499999999999</c:v>
                </c:pt>
                <c:pt idx="136">
                  <c:v>0.94444444444444398</c:v>
                </c:pt>
                <c:pt idx="137">
                  <c:v>0.95138888888888795</c:v>
                </c:pt>
                <c:pt idx="138">
                  <c:v>0.95833333333333304</c:v>
                </c:pt>
                <c:pt idx="139">
                  <c:v>0.96527777777777701</c:v>
                </c:pt>
                <c:pt idx="140">
                  <c:v>0.97222222222222199</c:v>
                </c:pt>
                <c:pt idx="141">
                  <c:v>0.97916666666666596</c:v>
                </c:pt>
                <c:pt idx="142">
                  <c:v>0.98611111111111105</c:v>
                </c:pt>
                <c:pt idx="143">
                  <c:v>0.99305555555555503</c:v>
                </c:pt>
              </c:numCache>
            </c:numRef>
          </c:cat>
          <c:val>
            <c:numRef>
              <c:f>'Day-Worksheet'!$B$11:$B$154</c:f>
              <c:numCache>
                <c:formatCode>General</c:formatCode>
                <c:ptCount val="144"/>
                <c:pt idx="0">
                  <c:v>138.5</c:v>
                </c:pt>
                <c:pt idx="1">
                  <c:v>138.6</c:v>
                </c:pt>
                <c:pt idx="2">
                  <c:v>138.69999999999999</c:v>
                </c:pt>
                <c:pt idx="3">
                  <c:v>138.80000000000001</c:v>
                </c:pt>
                <c:pt idx="4">
                  <c:v>140</c:v>
                </c:pt>
                <c:pt idx="5">
                  <c:v>140.19999999999999</c:v>
                </c:pt>
                <c:pt idx="6">
                  <c:v>141</c:v>
                </c:pt>
                <c:pt idx="7">
                  <c:v>141.5</c:v>
                </c:pt>
                <c:pt idx="8">
                  <c:v>141</c:v>
                </c:pt>
                <c:pt idx="9">
                  <c:v>139.5</c:v>
                </c:pt>
                <c:pt idx="10">
                  <c:v>139.4</c:v>
                </c:pt>
                <c:pt idx="11">
                  <c:v>139.30000000000001</c:v>
                </c:pt>
                <c:pt idx="12">
                  <c:v>139.19999999999999</c:v>
                </c:pt>
                <c:pt idx="13">
                  <c:v>138.9</c:v>
                </c:pt>
                <c:pt idx="14">
                  <c:v>138.5</c:v>
                </c:pt>
                <c:pt idx="15">
                  <c:v>145</c:v>
                </c:pt>
                <c:pt idx="16">
                  <c:v>138.1</c:v>
                </c:pt>
                <c:pt idx="17">
                  <c:v>137.5</c:v>
                </c:pt>
                <c:pt idx="18">
                  <c:v>137.30000000000001</c:v>
                </c:pt>
                <c:pt idx="19">
                  <c:v>137.1</c:v>
                </c:pt>
                <c:pt idx="20">
                  <c:v>136.4</c:v>
                </c:pt>
                <c:pt idx="21">
                  <c:v>136.30000000000001</c:v>
                </c:pt>
                <c:pt idx="22">
                  <c:v>136.19999999999999</c:v>
                </c:pt>
                <c:pt idx="23">
                  <c:v>136.5</c:v>
                </c:pt>
                <c:pt idx="24">
                  <c:v>136.80000000000001</c:v>
                </c:pt>
                <c:pt idx="25">
                  <c:v>136.9</c:v>
                </c:pt>
                <c:pt idx="26">
                  <c:v>137.5</c:v>
                </c:pt>
                <c:pt idx="27">
                  <c:v>137.9</c:v>
                </c:pt>
                <c:pt idx="28">
                  <c:v>138</c:v>
                </c:pt>
                <c:pt idx="29">
                  <c:v>138.19999999999999</c:v>
                </c:pt>
                <c:pt idx="30">
                  <c:v>138.5</c:v>
                </c:pt>
                <c:pt idx="31">
                  <c:v>138.5</c:v>
                </c:pt>
                <c:pt idx="32">
                  <c:v>138.6</c:v>
                </c:pt>
                <c:pt idx="33">
                  <c:v>138.69999999999999</c:v>
                </c:pt>
                <c:pt idx="34">
                  <c:v>138.80000000000001</c:v>
                </c:pt>
                <c:pt idx="35">
                  <c:v>140</c:v>
                </c:pt>
                <c:pt idx="36">
                  <c:v>140.19999999999999</c:v>
                </c:pt>
                <c:pt idx="37">
                  <c:v>141</c:v>
                </c:pt>
                <c:pt idx="38">
                  <c:v>141.5</c:v>
                </c:pt>
                <c:pt idx="39">
                  <c:v>141</c:v>
                </c:pt>
                <c:pt idx="40">
                  <c:v>139.5</c:v>
                </c:pt>
                <c:pt idx="41">
                  <c:v>139.4</c:v>
                </c:pt>
                <c:pt idx="42">
                  <c:v>139.30000000000001</c:v>
                </c:pt>
                <c:pt idx="43">
                  <c:v>139.19999999999999</c:v>
                </c:pt>
                <c:pt idx="44">
                  <c:v>138.9</c:v>
                </c:pt>
                <c:pt idx="45">
                  <c:v>138.5</c:v>
                </c:pt>
                <c:pt idx="46">
                  <c:v>138.30000000000001</c:v>
                </c:pt>
                <c:pt idx="47">
                  <c:v>138.1</c:v>
                </c:pt>
                <c:pt idx="48">
                  <c:v>137.5</c:v>
                </c:pt>
                <c:pt idx="49">
                  <c:v>137.30000000000001</c:v>
                </c:pt>
                <c:pt idx="50">
                  <c:v>137.1</c:v>
                </c:pt>
                <c:pt idx="51">
                  <c:v>136.4</c:v>
                </c:pt>
                <c:pt idx="52">
                  <c:v>136.30000000000001</c:v>
                </c:pt>
                <c:pt idx="53">
                  <c:v>136.19999999999999</c:v>
                </c:pt>
                <c:pt idx="54">
                  <c:v>136.5</c:v>
                </c:pt>
                <c:pt idx="55">
                  <c:v>136.80000000000001</c:v>
                </c:pt>
                <c:pt idx="56">
                  <c:v>136.9</c:v>
                </c:pt>
                <c:pt idx="57">
                  <c:v>137.5</c:v>
                </c:pt>
                <c:pt idx="58">
                  <c:v>137.9</c:v>
                </c:pt>
                <c:pt idx="59">
                  <c:v>138</c:v>
                </c:pt>
                <c:pt idx="60">
                  <c:v>138.19999999999999</c:v>
                </c:pt>
                <c:pt idx="61">
                  <c:v>138.5</c:v>
                </c:pt>
                <c:pt idx="62">
                  <c:v>138.5</c:v>
                </c:pt>
                <c:pt idx="63">
                  <c:v>138.6</c:v>
                </c:pt>
                <c:pt idx="64">
                  <c:v>138.69999999999999</c:v>
                </c:pt>
                <c:pt idx="65">
                  <c:v>138.80000000000001</c:v>
                </c:pt>
                <c:pt idx="66">
                  <c:v>140</c:v>
                </c:pt>
                <c:pt idx="67">
                  <c:v>140.19999999999999</c:v>
                </c:pt>
                <c:pt idx="68">
                  <c:v>141</c:v>
                </c:pt>
                <c:pt idx="69">
                  <c:v>141.5</c:v>
                </c:pt>
                <c:pt idx="70">
                  <c:v>141</c:v>
                </c:pt>
                <c:pt idx="71">
                  <c:v>139.5</c:v>
                </c:pt>
                <c:pt idx="72">
                  <c:v>139.4</c:v>
                </c:pt>
                <c:pt idx="73">
                  <c:v>139.30000000000001</c:v>
                </c:pt>
                <c:pt idx="74">
                  <c:v>139.19999999999999</c:v>
                </c:pt>
                <c:pt idx="75">
                  <c:v>138.9</c:v>
                </c:pt>
                <c:pt idx="76">
                  <c:v>138.5</c:v>
                </c:pt>
                <c:pt idx="77">
                  <c:v>138.30000000000001</c:v>
                </c:pt>
                <c:pt idx="78">
                  <c:v>138.1</c:v>
                </c:pt>
                <c:pt idx="79">
                  <c:v>137.5</c:v>
                </c:pt>
                <c:pt idx="80">
                  <c:v>137.30000000000001</c:v>
                </c:pt>
                <c:pt idx="81">
                  <c:v>137.1</c:v>
                </c:pt>
                <c:pt idx="82">
                  <c:v>136.4</c:v>
                </c:pt>
                <c:pt idx="83">
                  <c:v>136.30000000000001</c:v>
                </c:pt>
                <c:pt idx="84">
                  <c:v>136.19999999999999</c:v>
                </c:pt>
                <c:pt idx="85">
                  <c:v>136.5</c:v>
                </c:pt>
                <c:pt idx="86">
                  <c:v>136.80000000000001</c:v>
                </c:pt>
                <c:pt idx="87">
                  <c:v>136.9</c:v>
                </c:pt>
                <c:pt idx="88">
                  <c:v>137.5</c:v>
                </c:pt>
                <c:pt idx="89">
                  <c:v>137.9</c:v>
                </c:pt>
                <c:pt idx="90">
                  <c:v>138</c:v>
                </c:pt>
                <c:pt idx="91">
                  <c:v>138.19999999999999</c:v>
                </c:pt>
                <c:pt idx="92">
                  <c:v>138.5</c:v>
                </c:pt>
                <c:pt idx="93">
                  <c:v>138.5</c:v>
                </c:pt>
                <c:pt idx="94">
                  <c:v>138.6</c:v>
                </c:pt>
                <c:pt idx="95">
                  <c:v>138.69999999999999</c:v>
                </c:pt>
                <c:pt idx="96">
                  <c:v>138.80000000000001</c:v>
                </c:pt>
                <c:pt idx="97">
                  <c:v>140</c:v>
                </c:pt>
                <c:pt idx="98">
                  <c:v>140.19999999999999</c:v>
                </c:pt>
                <c:pt idx="99">
                  <c:v>141</c:v>
                </c:pt>
                <c:pt idx="100">
                  <c:v>141.5</c:v>
                </c:pt>
                <c:pt idx="101">
                  <c:v>141</c:v>
                </c:pt>
                <c:pt idx="102">
                  <c:v>139.5</c:v>
                </c:pt>
                <c:pt idx="103">
                  <c:v>139.4</c:v>
                </c:pt>
                <c:pt idx="104">
                  <c:v>139.30000000000001</c:v>
                </c:pt>
                <c:pt idx="105">
                  <c:v>139.19999999999999</c:v>
                </c:pt>
                <c:pt idx="106">
                  <c:v>138.9</c:v>
                </c:pt>
                <c:pt idx="107">
                  <c:v>138.5</c:v>
                </c:pt>
                <c:pt idx="108">
                  <c:v>138.30000000000001</c:v>
                </c:pt>
                <c:pt idx="109">
                  <c:v>138.1</c:v>
                </c:pt>
                <c:pt idx="110">
                  <c:v>137.5</c:v>
                </c:pt>
                <c:pt idx="111">
                  <c:v>137.30000000000001</c:v>
                </c:pt>
                <c:pt idx="112">
                  <c:v>137.1</c:v>
                </c:pt>
                <c:pt idx="113">
                  <c:v>136.4</c:v>
                </c:pt>
                <c:pt idx="114">
                  <c:v>136.30000000000001</c:v>
                </c:pt>
                <c:pt idx="115">
                  <c:v>136.19999999999999</c:v>
                </c:pt>
                <c:pt idx="116">
                  <c:v>136.5</c:v>
                </c:pt>
                <c:pt idx="117">
                  <c:v>136.80000000000001</c:v>
                </c:pt>
                <c:pt idx="118">
                  <c:v>136.9</c:v>
                </c:pt>
                <c:pt idx="119">
                  <c:v>137.5</c:v>
                </c:pt>
                <c:pt idx="120">
                  <c:v>137.9</c:v>
                </c:pt>
                <c:pt idx="121">
                  <c:v>138</c:v>
                </c:pt>
                <c:pt idx="122">
                  <c:v>138.19999999999999</c:v>
                </c:pt>
                <c:pt idx="123">
                  <c:v>138.5</c:v>
                </c:pt>
                <c:pt idx="124">
                  <c:v>138.5</c:v>
                </c:pt>
                <c:pt idx="125">
                  <c:v>138.6</c:v>
                </c:pt>
                <c:pt idx="126">
                  <c:v>138.69999999999999</c:v>
                </c:pt>
                <c:pt idx="127">
                  <c:v>138.80000000000001</c:v>
                </c:pt>
                <c:pt idx="128">
                  <c:v>140</c:v>
                </c:pt>
                <c:pt idx="129">
                  <c:v>140.19999999999999</c:v>
                </c:pt>
                <c:pt idx="130">
                  <c:v>141</c:v>
                </c:pt>
                <c:pt idx="131">
                  <c:v>141.5</c:v>
                </c:pt>
                <c:pt idx="132">
                  <c:v>141</c:v>
                </c:pt>
                <c:pt idx="133">
                  <c:v>139.5</c:v>
                </c:pt>
                <c:pt idx="134">
                  <c:v>139.4</c:v>
                </c:pt>
                <c:pt idx="135">
                  <c:v>139.30000000000001</c:v>
                </c:pt>
                <c:pt idx="136">
                  <c:v>139.19999999999999</c:v>
                </c:pt>
                <c:pt idx="137">
                  <c:v>138.9</c:v>
                </c:pt>
                <c:pt idx="138">
                  <c:v>138.5</c:v>
                </c:pt>
                <c:pt idx="139">
                  <c:v>138.30000000000001</c:v>
                </c:pt>
                <c:pt idx="140">
                  <c:v>138.1</c:v>
                </c:pt>
                <c:pt idx="141">
                  <c:v>137.5</c:v>
                </c:pt>
                <c:pt idx="142">
                  <c:v>137.30000000000001</c:v>
                </c:pt>
                <c:pt idx="143">
                  <c:v>137.1</c:v>
                </c:pt>
              </c:numCache>
            </c:numRef>
          </c:val>
          <c:smooth val="0"/>
          <c:extLst>
            <c:ext xmlns:c16="http://schemas.microsoft.com/office/drawing/2014/chart" uri="{C3380CC4-5D6E-409C-BE32-E72D297353CC}">
              <c16:uniqueId val="{00000000-021E-47C5-9075-D86522E38205}"/>
            </c:ext>
          </c:extLst>
        </c:ser>
        <c:ser>
          <c:idx val="2"/>
          <c:order val="1"/>
          <c:tx>
            <c:strRef>
              <c:f>'Day-Worksheet'!$D$9</c:f>
              <c:strCache>
                <c:ptCount val="1"/>
                <c:pt idx="0">
                  <c:v>High Voltage Schedule (kV)</c:v>
                </c:pt>
              </c:strCache>
            </c:strRef>
          </c:tx>
          <c:spPr>
            <a:ln w="34925" cap="rnd">
              <a:solidFill>
                <a:schemeClr val="accent3"/>
              </a:solidFill>
              <a:round/>
            </a:ln>
            <a:effectLst>
              <a:outerShdw blurRad="57150" dist="19050" dir="5400000" algn="ctr" rotWithShape="0">
                <a:srgbClr val="000000">
                  <a:alpha val="63000"/>
                </a:srgbClr>
              </a:outerShdw>
            </a:effectLst>
          </c:spPr>
          <c:marker>
            <c:symbol val="none"/>
          </c:marker>
          <c:cat>
            <c:numRef>
              <c:f>'Day-Worksheet'!$A$11:$A$154</c:f>
              <c:numCache>
                <c:formatCode>h:mm</c:formatCode>
                <c:ptCount val="144"/>
                <c:pt idx="0">
                  <c:v>0</c:v>
                </c:pt>
                <c:pt idx="1">
                  <c:v>6.9444444444444441E-3</c:v>
                </c:pt>
                <c:pt idx="2">
                  <c:v>1.3888888888888888E-2</c:v>
                </c:pt>
                <c:pt idx="3">
                  <c:v>2.0833333333333301E-2</c:v>
                </c:pt>
                <c:pt idx="4">
                  <c:v>2.77777777777777E-2</c:v>
                </c:pt>
                <c:pt idx="5">
                  <c:v>3.4722222222222203E-2</c:v>
                </c:pt>
                <c:pt idx="6">
                  <c:v>4.1666666666666602E-2</c:v>
                </c:pt>
                <c:pt idx="7">
                  <c:v>4.8611111111111098E-2</c:v>
                </c:pt>
                <c:pt idx="8">
                  <c:v>5.5555555555555497E-2</c:v>
                </c:pt>
                <c:pt idx="9">
                  <c:v>6.25E-2</c:v>
                </c:pt>
                <c:pt idx="10">
                  <c:v>6.9444444444444406E-2</c:v>
                </c:pt>
                <c:pt idx="11">
                  <c:v>7.6388888888888895E-2</c:v>
                </c:pt>
                <c:pt idx="12">
                  <c:v>8.3333333333333301E-2</c:v>
                </c:pt>
                <c:pt idx="13">
                  <c:v>9.0277777777777707E-2</c:v>
                </c:pt>
                <c:pt idx="14">
                  <c:v>9.7222222222222293E-2</c:v>
                </c:pt>
                <c:pt idx="15">
                  <c:v>0.104166666666667</c:v>
                </c:pt>
                <c:pt idx="16">
                  <c:v>0.11111111111111099</c:v>
                </c:pt>
                <c:pt idx="17">
                  <c:v>0.118055555555555</c:v>
                </c:pt>
                <c:pt idx="18">
                  <c:v>0.125</c:v>
                </c:pt>
                <c:pt idx="19">
                  <c:v>0.131944444444444</c:v>
                </c:pt>
                <c:pt idx="20">
                  <c:v>0.13888888888888801</c:v>
                </c:pt>
                <c:pt idx="21">
                  <c:v>0.14583333333333301</c:v>
                </c:pt>
                <c:pt idx="22">
                  <c:v>0.15277777777777701</c:v>
                </c:pt>
                <c:pt idx="23">
                  <c:v>0.15972222222222199</c:v>
                </c:pt>
                <c:pt idx="24">
                  <c:v>0.16666666666666599</c:v>
                </c:pt>
                <c:pt idx="25">
                  <c:v>0.17361111111111099</c:v>
                </c:pt>
                <c:pt idx="26">
                  <c:v>0.180555555555555</c:v>
                </c:pt>
                <c:pt idx="27">
                  <c:v>0.1875</c:v>
                </c:pt>
                <c:pt idx="28">
                  <c:v>0.194444444444444</c:v>
                </c:pt>
                <c:pt idx="29">
                  <c:v>0.20138888888888801</c:v>
                </c:pt>
                <c:pt idx="30">
                  <c:v>0.20833333333333301</c:v>
                </c:pt>
                <c:pt idx="31">
                  <c:v>0.21527777777777701</c:v>
                </c:pt>
                <c:pt idx="32">
                  <c:v>0.22222222222222199</c:v>
                </c:pt>
                <c:pt idx="33">
                  <c:v>0.22916666666666599</c:v>
                </c:pt>
                <c:pt idx="34">
                  <c:v>0.23611111111111099</c:v>
                </c:pt>
                <c:pt idx="35">
                  <c:v>0.243055555555555</c:v>
                </c:pt>
                <c:pt idx="36">
                  <c:v>0.25</c:v>
                </c:pt>
                <c:pt idx="37">
                  <c:v>0.25694444444444398</c:v>
                </c:pt>
                <c:pt idx="38">
                  <c:v>0.26388888888888801</c:v>
                </c:pt>
                <c:pt idx="39">
                  <c:v>0.27083333333333298</c:v>
                </c:pt>
                <c:pt idx="40">
                  <c:v>0.27777777777777701</c:v>
                </c:pt>
                <c:pt idx="41">
                  <c:v>0.28472222222222199</c:v>
                </c:pt>
                <c:pt idx="42">
                  <c:v>0.29166666666666602</c:v>
                </c:pt>
                <c:pt idx="43">
                  <c:v>0.29861111111111099</c:v>
                </c:pt>
                <c:pt idx="44">
                  <c:v>0.30555555555555503</c:v>
                </c:pt>
                <c:pt idx="45">
                  <c:v>0.3125</c:v>
                </c:pt>
                <c:pt idx="46">
                  <c:v>0.31944444444444398</c:v>
                </c:pt>
                <c:pt idx="47">
                  <c:v>0.32638888888888801</c:v>
                </c:pt>
                <c:pt idx="48">
                  <c:v>0.33333333333333298</c:v>
                </c:pt>
                <c:pt idx="49">
                  <c:v>0.34027777777777701</c:v>
                </c:pt>
                <c:pt idx="50">
                  <c:v>0.34722222222222199</c:v>
                </c:pt>
                <c:pt idx="51">
                  <c:v>0.35416666666666602</c:v>
                </c:pt>
                <c:pt idx="52">
                  <c:v>0.36111111111111099</c:v>
                </c:pt>
                <c:pt idx="53">
                  <c:v>0.36805555555555503</c:v>
                </c:pt>
                <c:pt idx="54">
                  <c:v>0.375</c:v>
                </c:pt>
                <c:pt idx="55">
                  <c:v>0.38194444444444398</c:v>
                </c:pt>
                <c:pt idx="56">
                  <c:v>0.38888888888888801</c:v>
                </c:pt>
                <c:pt idx="57">
                  <c:v>0.39583333333333298</c:v>
                </c:pt>
                <c:pt idx="58">
                  <c:v>0.40277777777777701</c:v>
                </c:pt>
                <c:pt idx="59">
                  <c:v>0.40972222222222199</c:v>
                </c:pt>
                <c:pt idx="60">
                  <c:v>0.41666666666666602</c:v>
                </c:pt>
                <c:pt idx="61">
                  <c:v>0.42361111111111099</c:v>
                </c:pt>
                <c:pt idx="62">
                  <c:v>0.43055555555555503</c:v>
                </c:pt>
                <c:pt idx="63">
                  <c:v>0.4375</c:v>
                </c:pt>
                <c:pt idx="64">
                  <c:v>0.44444444444444398</c:v>
                </c:pt>
                <c:pt idx="65">
                  <c:v>0.45138888888888801</c:v>
                </c:pt>
                <c:pt idx="66">
                  <c:v>0.45833333333333298</c:v>
                </c:pt>
                <c:pt idx="67">
                  <c:v>0.46527777777777701</c:v>
                </c:pt>
                <c:pt idx="68">
                  <c:v>0.47222222222222199</c:v>
                </c:pt>
                <c:pt idx="69">
                  <c:v>0.47916666666666602</c:v>
                </c:pt>
                <c:pt idx="70">
                  <c:v>0.48611111111111099</c:v>
                </c:pt>
                <c:pt idx="71">
                  <c:v>0.49305555555555503</c:v>
                </c:pt>
                <c:pt idx="72">
                  <c:v>0.5</c:v>
                </c:pt>
                <c:pt idx="73">
                  <c:v>0.50694444444444398</c:v>
                </c:pt>
                <c:pt idx="74">
                  <c:v>0.51388888888888795</c:v>
                </c:pt>
                <c:pt idx="75">
                  <c:v>0.52083333333333304</c:v>
                </c:pt>
                <c:pt idx="76">
                  <c:v>0.52777777777777701</c:v>
                </c:pt>
                <c:pt idx="77">
                  <c:v>0.53472222222222199</c:v>
                </c:pt>
                <c:pt idx="78">
                  <c:v>0.54166666666666596</c:v>
                </c:pt>
                <c:pt idx="79">
                  <c:v>0.54861111111111105</c:v>
                </c:pt>
                <c:pt idx="80">
                  <c:v>0.55555555555555503</c:v>
                </c:pt>
                <c:pt idx="81">
                  <c:v>0.5625</c:v>
                </c:pt>
                <c:pt idx="82">
                  <c:v>0.56944444444444398</c:v>
                </c:pt>
                <c:pt idx="83">
                  <c:v>0.57638888888888795</c:v>
                </c:pt>
                <c:pt idx="84">
                  <c:v>0.58333333333333304</c:v>
                </c:pt>
                <c:pt idx="85">
                  <c:v>0.59027777777777701</c:v>
                </c:pt>
                <c:pt idx="86">
                  <c:v>0.59722222222222199</c:v>
                </c:pt>
                <c:pt idx="87">
                  <c:v>0.60416666666666596</c:v>
                </c:pt>
                <c:pt idx="88">
                  <c:v>0.61111111111111105</c:v>
                </c:pt>
                <c:pt idx="89">
                  <c:v>0.61805555555555503</c:v>
                </c:pt>
                <c:pt idx="90">
                  <c:v>0.624999999999999</c:v>
                </c:pt>
                <c:pt idx="91">
                  <c:v>0.63194444444444398</c:v>
                </c:pt>
                <c:pt idx="92">
                  <c:v>0.63888888888888795</c:v>
                </c:pt>
                <c:pt idx="93">
                  <c:v>0.64583333333333304</c:v>
                </c:pt>
                <c:pt idx="94">
                  <c:v>0.65277777777777701</c:v>
                </c:pt>
                <c:pt idx="95">
                  <c:v>0.65972222222222199</c:v>
                </c:pt>
                <c:pt idx="96">
                  <c:v>0.66666666666666596</c:v>
                </c:pt>
                <c:pt idx="97">
                  <c:v>0.67361111111111105</c:v>
                </c:pt>
                <c:pt idx="98">
                  <c:v>0.68055555555555503</c:v>
                </c:pt>
                <c:pt idx="99">
                  <c:v>0.687499999999999</c:v>
                </c:pt>
                <c:pt idx="100">
                  <c:v>0.69444444444444398</c:v>
                </c:pt>
                <c:pt idx="101">
                  <c:v>0.70138888888888795</c:v>
                </c:pt>
                <c:pt idx="102">
                  <c:v>0.70833333333333304</c:v>
                </c:pt>
                <c:pt idx="103">
                  <c:v>0.71527777777777701</c:v>
                </c:pt>
                <c:pt idx="104">
                  <c:v>0.72222222222222199</c:v>
                </c:pt>
                <c:pt idx="105">
                  <c:v>0.72916666666666596</c:v>
                </c:pt>
                <c:pt idx="106">
                  <c:v>0.73611111111111105</c:v>
                </c:pt>
                <c:pt idx="107">
                  <c:v>0.74305555555555503</c:v>
                </c:pt>
                <c:pt idx="108">
                  <c:v>0.749999999999999</c:v>
                </c:pt>
                <c:pt idx="109">
                  <c:v>0.75694444444444398</c:v>
                </c:pt>
                <c:pt idx="110">
                  <c:v>0.76388888888888795</c:v>
                </c:pt>
                <c:pt idx="111">
                  <c:v>0.77083333333333304</c:v>
                </c:pt>
                <c:pt idx="112">
                  <c:v>0.77777777777777701</c:v>
                </c:pt>
                <c:pt idx="113">
                  <c:v>0.78472222222222199</c:v>
                </c:pt>
                <c:pt idx="114">
                  <c:v>0.79166666666666596</c:v>
                </c:pt>
                <c:pt idx="115">
                  <c:v>0.79861111111111105</c:v>
                </c:pt>
                <c:pt idx="116">
                  <c:v>0.80555555555555503</c:v>
                </c:pt>
                <c:pt idx="117">
                  <c:v>0.812499999999999</c:v>
                </c:pt>
                <c:pt idx="118">
                  <c:v>0.81944444444444398</c:v>
                </c:pt>
                <c:pt idx="119">
                  <c:v>0.82638888888888795</c:v>
                </c:pt>
                <c:pt idx="120">
                  <c:v>0.83333333333333304</c:v>
                </c:pt>
                <c:pt idx="121">
                  <c:v>0.84027777777777701</c:v>
                </c:pt>
                <c:pt idx="122">
                  <c:v>0.84722222222222199</c:v>
                </c:pt>
                <c:pt idx="123">
                  <c:v>0.85416666666666596</c:v>
                </c:pt>
                <c:pt idx="124">
                  <c:v>0.86111111111111105</c:v>
                </c:pt>
                <c:pt idx="125">
                  <c:v>0.86805555555555503</c:v>
                </c:pt>
                <c:pt idx="126">
                  <c:v>0.874999999999999</c:v>
                </c:pt>
                <c:pt idx="127">
                  <c:v>0.88194444444444398</c:v>
                </c:pt>
                <c:pt idx="128">
                  <c:v>0.88888888888888795</c:v>
                </c:pt>
                <c:pt idx="129">
                  <c:v>0.89583333333333304</c:v>
                </c:pt>
                <c:pt idx="130">
                  <c:v>0.90277777777777701</c:v>
                </c:pt>
                <c:pt idx="131">
                  <c:v>0.90972222222222199</c:v>
                </c:pt>
                <c:pt idx="132">
                  <c:v>0.91666666666666596</c:v>
                </c:pt>
                <c:pt idx="133">
                  <c:v>0.92361111111111105</c:v>
                </c:pt>
                <c:pt idx="134">
                  <c:v>0.93055555555555503</c:v>
                </c:pt>
                <c:pt idx="135">
                  <c:v>0.937499999999999</c:v>
                </c:pt>
                <c:pt idx="136">
                  <c:v>0.94444444444444398</c:v>
                </c:pt>
                <c:pt idx="137">
                  <c:v>0.95138888888888795</c:v>
                </c:pt>
                <c:pt idx="138">
                  <c:v>0.95833333333333304</c:v>
                </c:pt>
                <c:pt idx="139">
                  <c:v>0.96527777777777701</c:v>
                </c:pt>
                <c:pt idx="140">
                  <c:v>0.97222222222222199</c:v>
                </c:pt>
                <c:pt idx="141">
                  <c:v>0.97916666666666596</c:v>
                </c:pt>
                <c:pt idx="142">
                  <c:v>0.98611111111111105</c:v>
                </c:pt>
                <c:pt idx="143">
                  <c:v>0.99305555555555503</c:v>
                </c:pt>
              </c:numCache>
            </c:numRef>
          </c:cat>
          <c:val>
            <c:numRef>
              <c:f>'Day-Worksheet'!$D$11:$D$154</c:f>
              <c:numCache>
                <c:formatCode>General</c:formatCode>
                <c:ptCount val="144"/>
                <c:pt idx="0">
                  <c:v>142</c:v>
                </c:pt>
                <c:pt idx="1">
                  <c:v>142</c:v>
                </c:pt>
                <c:pt idx="2">
                  <c:v>142</c:v>
                </c:pt>
                <c:pt idx="3">
                  <c:v>142</c:v>
                </c:pt>
                <c:pt idx="4">
                  <c:v>142</c:v>
                </c:pt>
                <c:pt idx="5">
                  <c:v>142</c:v>
                </c:pt>
                <c:pt idx="6">
                  <c:v>142</c:v>
                </c:pt>
                <c:pt idx="7">
                  <c:v>142</c:v>
                </c:pt>
                <c:pt idx="8">
                  <c:v>142</c:v>
                </c:pt>
                <c:pt idx="9">
                  <c:v>142</c:v>
                </c:pt>
                <c:pt idx="10">
                  <c:v>142</c:v>
                </c:pt>
                <c:pt idx="11">
                  <c:v>142</c:v>
                </c:pt>
                <c:pt idx="12">
                  <c:v>142</c:v>
                </c:pt>
                <c:pt idx="13">
                  <c:v>142</c:v>
                </c:pt>
                <c:pt idx="14">
                  <c:v>142</c:v>
                </c:pt>
                <c:pt idx="15">
                  <c:v>142</c:v>
                </c:pt>
                <c:pt idx="16">
                  <c:v>142</c:v>
                </c:pt>
                <c:pt idx="17">
                  <c:v>142</c:v>
                </c:pt>
                <c:pt idx="18">
                  <c:v>142</c:v>
                </c:pt>
                <c:pt idx="19">
                  <c:v>142</c:v>
                </c:pt>
                <c:pt idx="20">
                  <c:v>142</c:v>
                </c:pt>
                <c:pt idx="21">
                  <c:v>142</c:v>
                </c:pt>
                <c:pt idx="22">
                  <c:v>142</c:v>
                </c:pt>
                <c:pt idx="23">
                  <c:v>142</c:v>
                </c:pt>
                <c:pt idx="24">
                  <c:v>142</c:v>
                </c:pt>
                <c:pt idx="25">
                  <c:v>142</c:v>
                </c:pt>
                <c:pt idx="26">
                  <c:v>142</c:v>
                </c:pt>
                <c:pt idx="27">
                  <c:v>142</c:v>
                </c:pt>
                <c:pt idx="28">
                  <c:v>142</c:v>
                </c:pt>
                <c:pt idx="29">
                  <c:v>142</c:v>
                </c:pt>
                <c:pt idx="30">
                  <c:v>142</c:v>
                </c:pt>
                <c:pt idx="31">
                  <c:v>142</c:v>
                </c:pt>
                <c:pt idx="32">
                  <c:v>142</c:v>
                </c:pt>
                <c:pt idx="33">
                  <c:v>142</c:v>
                </c:pt>
                <c:pt idx="34">
                  <c:v>142</c:v>
                </c:pt>
                <c:pt idx="35">
                  <c:v>142</c:v>
                </c:pt>
                <c:pt idx="36">
                  <c:v>142</c:v>
                </c:pt>
                <c:pt idx="37">
                  <c:v>142</c:v>
                </c:pt>
                <c:pt idx="38">
                  <c:v>142</c:v>
                </c:pt>
                <c:pt idx="39">
                  <c:v>142</c:v>
                </c:pt>
                <c:pt idx="40">
                  <c:v>142</c:v>
                </c:pt>
                <c:pt idx="41">
                  <c:v>142</c:v>
                </c:pt>
                <c:pt idx="42">
                  <c:v>142</c:v>
                </c:pt>
                <c:pt idx="43">
                  <c:v>142</c:v>
                </c:pt>
                <c:pt idx="44">
                  <c:v>142</c:v>
                </c:pt>
                <c:pt idx="45">
                  <c:v>142</c:v>
                </c:pt>
                <c:pt idx="46">
                  <c:v>142</c:v>
                </c:pt>
                <c:pt idx="47">
                  <c:v>142</c:v>
                </c:pt>
                <c:pt idx="48">
                  <c:v>142</c:v>
                </c:pt>
                <c:pt idx="49">
                  <c:v>142</c:v>
                </c:pt>
                <c:pt idx="50">
                  <c:v>142</c:v>
                </c:pt>
                <c:pt idx="51">
                  <c:v>142</c:v>
                </c:pt>
                <c:pt idx="52">
                  <c:v>142</c:v>
                </c:pt>
                <c:pt idx="53">
                  <c:v>142</c:v>
                </c:pt>
                <c:pt idx="54">
                  <c:v>142</c:v>
                </c:pt>
                <c:pt idx="55">
                  <c:v>142</c:v>
                </c:pt>
                <c:pt idx="56">
                  <c:v>142</c:v>
                </c:pt>
                <c:pt idx="57">
                  <c:v>142</c:v>
                </c:pt>
                <c:pt idx="58">
                  <c:v>142</c:v>
                </c:pt>
                <c:pt idx="59">
                  <c:v>142</c:v>
                </c:pt>
                <c:pt idx="60">
                  <c:v>142</c:v>
                </c:pt>
                <c:pt idx="61">
                  <c:v>142</c:v>
                </c:pt>
                <c:pt idx="62">
                  <c:v>142</c:v>
                </c:pt>
                <c:pt idx="63">
                  <c:v>142</c:v>
                </c:pt>
                <c:pt idx="64">
                  <c:v>142</c:v>
                </c:pt>
                <c:pt idx="65">
                  <c:v>142</c:v>
                </c:pt>
                <c:pt idx="66">
                  <c:v>142</c:v>
                </c:pt>
                <c:pt idx="67">
                  <c:v>142</c:v>
                </c:pt>
                <c:pt idx="68">
                  <c:v>142</c:v>
                </c:pt>
                <c:pt idx="69">
                  <c:v>142</c:v>
                </c:pt>
                <c:pt idx="70">
                  <c:v>142</c:v>
                </c:pt>
                <c:pt idx="71">
                  <c:v>142</c:v>
                </c:pt>
                <c:pt idx="72">
                  <c:v>142</c:v>
                </c:pt>
                <c:pt idx="73">
                  <c:v>142</c:v>
                </c:pt>
                <c:pt idx="74">
                  <c:v>142</c:v>
                </c:pt>
                <c:pt idx="75">
                  <c:v>142</c:v>
                </c:pt>
                <c:pt idx="76">
                  <c:v>142</c:v>
                </c:pt>
                <c:pt idx="77">
                  <c:v>142</c:v>
                </c:pt>
                <c:pt idx="78">
                  <c:v>142</c:v>
                </c:pt>
                <c:pt idx="79">
                  <c:v>142</c:v>
                </c:pt>
                <c:pt idx="80">
                  <c:v>142</c:v>
                </c:pt>
                <c:pt idx="81">
                  <c:v>142</c:v>
                </c:pt>
                <c:pt idx="82">
                  <c:v>142</c:v>
                </c:pt>
                <c:pt idx="83">
                  <c:v>142</c:v>
                </c:pt>
                <c:pt idx="84">
                  <c:v>142</c:v>
                </c:pt>
                <c:pt idx="85">
                  <c:v>142</c:v>
                </c:pt>
                <c:pt idx="86">
                  <c:v>142</c:v>
                </c:pt>
                <c:pt idx="87">
                  <c:v>142</c:v>
                </c:pt>
                <c:pt idx="88">
                  <c:v>142</c:v>
                </c:pt>
                <c:pt idx="89">
                  <c:v>142</c:v>
                </c:pt>
                <c:pt idx="90">
                  <c:v>142</c:v>
                </c:pt>
                <c:pt idx="91">
                  <c:v>142</c:v>
                </c:pt>
                <c:pt idx="92">
                  <c:v>142</c:v>
                </c:pt>
                <c:pt idx="93">
                  <c:v>142</c:v>
                </c:pt>
                <c:pt idx="94">
                  <c:v>142</c:v>
                </c:pt>
                <c:pt idx="95">
                  <c:v>142</c:v>
                </c:pt>
                <c:pt idx="96">
                  <c:v>142</c:v>
                </c:pt>
                <c:pt idx="97">
                  <c:v>142</c:v>
                </c:pt>
                <c:pt idx="98">
                  <c:v>142</c:v>
                </c:pt>
                <c:pt idx="99">
                  <c:v>142</c:v>
                </c:pt>
                <c:pt idx="100">
                  <c:v>142</c:v>
                </c:pt>
                <c:pt idx="101">
                  <c:v>142</c:v>
                </c:pt>
                <c:pt idx="102">
                  <c:v>142</c:v>
                </c:pt>
                <c:pt idx="103">
                  <c:v>142</c:v>
                </c:pt>
                <c:pt idx="104">
                  <c:v>142</c:v>
                </c:pt>
                <c:pt idx="105">
                  <c:v>142</c:v>
                </c:pt>
                <c:pt idx="106">
                  <c:v>142</c:v>
                </c:pt>
                <c:pt idx="107">
                  <c:v>142</c:v>
                </c:pt>
                <c:pt idx="108">
                  <c:v>142</c:v>
                </c:pt>
                <c:pt idx="109">
                  <c:v>142</c:v>
                </c:pt>
                <c:pt idx="110">
                  <c:v>142</c:v>
                </c:pt>
                <c:pt idx="111">
                  <c:v>142</c:v>
                </c:pt>
                <c:pt idx="112">
                  <c:v>142</c:v>
                </c:pt>
                <c:pt idx="113">
                  <c:v>142</c:v>
                </c:pt>
                <c:pt idx="114">
                  <c:v>142</c:v>
                </c:pt>
                <c:pt idx="115">
                  <c:v>142</c:v>
                </c:pt>
                <c:pt idx="116">
                  <c:v>142</c:v>
                </c:pt>
                <c:pt idx="117">
                  <c:v>142</c:v>
                </c:pt>
                <c:pt idx="118">
                  <c:v>142</c:v>
                </c:pt>
                <c:pt idx="119">
                  <c:v>142</c:v>
                </c:pt>
                <c:pt idx="120">
                  <c:v>142</c:v>
                </c:pt>
                <c:pt idx="121">
                  <c:v>142</c:v>
                </c:pt>
                <c:pt idx="122">
                  <c:v>142</c:v>
                </c:pt>
                <c:pt idx="123">
                  <c:v>142</c:v>
                </c:pt>
                <c:pt idx="124">
                  <c:v>142</c:v>
                </c:pt>
                <c:pt idx="125">
                  <c:v>142</c:v>
                </c:pt>
                <c:pt idx="126">
                  <c:v>142</c:v>
                </c:pt>
                <c:pt idx="127">
                  <c:v>142</c:v>
                </c:pt>
                <c:pt idx="128">
                  <c:v>142</c:v>
                </c:pt>
                <c:pt idx="129">
                  <c:v>142</c:v>
                </c:pt>
                <c:pt idx="130">
                  <c:v>142</c:v>
                </c:pt>
                <c:pt idx="131">
                  <c:v>142</c:v>
                </c:pt>
                <c:pt idx="132">
                  <c:v>142</c:v>
                </c:pt>
                <c:pt idx="133">
                  <c:v>142</c:v>
                </c:pt>
                <c:pt idx="134">
                  <c:v>142</c:v>
                </c:pt>
                <c:pt idx="135">
                  <c:v>142</c:v>
                </c:pt>
                <c:pt idx="136">
                  <c:v>142</c:v>
                </c:pt>
                <c:pt idx="137">
                  <c:v>142</c:v>
                </c:pt>
                <c:pt idx="138">
                  <c:v>142</c:v>
                </c:pt>
                <c:pt idx="139">
                  <c:v>142</c:v>
                </c:pt>
                <c:pt idx="140">
                  <c:v>142</c:v>
                </c:pt>
                <c:pt idx="141">
                  <c:v>142</c:v>
                </c:pt>
                <c:pt idx="142">
                  <c:v>142</c:v>
                </c:pt>
                <c:pt idx="143">
                  <c:v>142</c:v>
                </c:pt>
              </c:numCache>
            </c:numRef>
          </c:val>
          <c:smooth val="0"/>
          <c:extLst>
            <c:ext xmlns:c16="http://schemas.microsoft.com/office/drawing/2014/chart" uri="{C3380CC4-5D6E-409C-BE32-E72D297353CC}">
              <c16:uniqueId val="{00000002-021E-47C5-9075-D86522E38205}"/>
            </c:ext>
          </c:extLst>
        </c:ser>
        <c:ser>
          <c:idx val="3"/>
          <c:order val="2"/>
          <c:tx>
            <c:strRef>
              <c:f>'Day-Worksheet'!$E$9</c:f>
              <c:strCache>
                <c:ptCount val="1"/>
                <c:pt idx="0">
                  <c:v>Low Voltage Schedule (kV)</c:v>
                </c:pt>
              </c:strCache>
            </c:strRef>
          </c:tx>
          <c:spPr>
            <a:ln w="34925" cap="rnd">
              <a:solidFill>
                <a:schemeClr val="accent4"/>
              </a:solidFill>
              <a:round/>
            </a:ln>
            <a:effectLst>
              <a:outerShdw blurRad="57150" dist="19050" dir="5400000" algn="ctr" rotWithShape="0">
                <a:srgbClr val="000000">
                  <a:alpha val="63000"/>
                </a:srgbClr>
              </a:outerShdw>
            </a:effectLst>
          </c:spPr>
          <c:marker>
            <c:symbol val="none"/>
          </c:marker>
          <c:cat>
            <c:numRef>
              <c:f>'Day-Worksheet'!$A$11:$A$154</c:f>
              <c:numCache>
                <c:formatCode>h:mm</c:formatCode>
                <c:ptCount val="144"/>
                <c:pt idx="0">
                  <c:v>0</c:v>
                </c:pt>
                <c:pt idx="1">
                  <c:v>6.9444444444444441E-3</c:v>
                </c:pt>
                <c:pt idx="2">
                  <c:v>1.3888888888888888E-2</c:v>
                </c:pt>
                <c:pt idx="3">
                  <c:v>2.0833333333333301E-2</c:v>
                </c:pt>
                <c:pt idx="4">
                  <c:v>2.77777777777777E-2</c:v>
                </c:pt>
                <c:pt idx="5">
                  <c:v>3.4722222222222203E-2</c:v>
                </c:pt>
                <c:pt idx="6">
                  <c:v>4.1666666666666602E-2</c:v>
                </c:pt>
                <c:pt idx="7">
                  <c:v>4.8611111111111098E-2</c:v>
                </c:pt>
                <c:pt idx="8">
                  <c:v>5.5555555555555497E-2</c:v>
                </c:pt>
                <c:pt idx="9">
                  <c:v>6.25E-2</c:v>
                </c:pt>
                <c:pt idx="10">
                  <c:v>6.9444444444444406E-2</c:v>
                </c:pt>
                <c:pt idx="11">
                  <c:v>7.6388888888888895E-2</c:v>
                </c:pt>
                <c:pt idx="12">
                  <c:v>8.3333333333333301E-2</c:v>
                </c:pt>
                <c:pt idx="13">
                  <c:v>9.0277777777777707E-2</c:v>
                </c:pt>
                <c:pt idx="14">
                  <c:v>9.7222222222222293E-2</c:v>
                </c:pt>
                <c:pt idx="15">
                  <c:v>0.104166666666667</c:v>
                </c:pt>
                <c:pt idx="16">
                  <c:v>0.11111111111111099</c:v>
                </c:pt>
                <c:pt idx="17">
                  <c:v>0.118055555555555</c:v>
                </c:pt>
                <c:pt idx="18">
                  <c:v>0.125</c:v>
                </c:pt>
                <c:pt idx="19">
                  <c:v>0.131944444444444</c:v>
                </c:pt>
                <c:pt idx="20">
                  <c:v>0.13888888888888801</c:v>
                </c:pt>
                <c:pt idx="21">
                  <c:v>0.14583333333333301</c:v>
                </c:pt>
                <c:pt idx="22">
                  <c:v>0.15277777777777701</c:v>
                </c:pt>
                <c:pt idx="23">
                  <c:v>0.15972222222222199</c:v>
                </c:pt>
                <c:pt idx="24">
                  <c:v>0.16666666666666599</c:v>
                </c:pt>
                <c:pt idx="25">
                  <c:v>0.17361111111111099</c:v>
                </c:pt>
                <c:pt idx="26">
                  <c:v>0.180555555555555</c:v>
                </c:pt>
                <c:pt idx="27">
                  <c:v>0.1875</c:v>
                </c:pt>
                <c:pt idx="28">
                  <c:v>0.194444444444444</c:v>
                </c:pt>
                <c:pt idx="29">
                  <c:v>0.20138888888888801</c:v>
                </c:pt>
                <c:pt idx="30">
                  <c:v>0.20833333333333301</c:v>
                </c:pt>
                <c:pt idx="31">
                  <c:v>0.21527777777777701</c:v>
                </c:pt>
                <c:pt idx="32">
                  <c:v>0.22222222222222199</c:v>
                </c:pt>
                <c:pt idx="33">
                  <c:v>0.22916666666666599</c:v>
                </c:pt>
                <c:pt idx="34">
                  <c:v>0.23611111111111099</c:v>
                </c:pt>
                <c:pt idx="35">
                  <c:v>0.243055555555555</c:v>
                </c:pt>
                <c:pt idx="36">
                  <c:v>0.25</c:v>
                </c:pt>
                <c:pt idx="37">
                  <c:v>0.25694444444444398</c:v>
                </c:pt>
                <c:pt idx="38">
                  <c:v>0.26388888888888801</c:v>
                </c:pt>
                <c:pt idx="39">
                  <c:v>0.27083333333333298</c:v>
                </c:pt>
                <c:pt idx="40">
                  <c:v>0.27777777777777701</c:v>
                </c:pt>
                <c:pt idx="41">
                  <c:v>0.28472222222222199</c:v>
                </c:pt>
                <c:pt idx="42">
                  <c:v>0.29166666666666602</c:v>
                </c:pt>
                <c:pt idx="43">
                  <c:v>0.29861111111111099</c:v>
                </c:pt>
                <c:pt idx="44">
                  <c:v>0.30555555555555503</c:v>
                </c:pt>
                <c:pt idx="45">
                  <c:v>0.3125</c:v>
                </c:pt>
                <c:pt idx="46">
                  <c:v>0.31944444444444398</c:v>
                </c:pt>
                <c:pt idx="47">
                  <c:v>0.32638888888888801</c:v>
                </c:pt>
                <c:pt idx="48">
                  <c:v>0.33333333333333298</c:v>
                </c:pt>
                <c:pt idx="49">
                  <c:v>0.34027777777777701</c:v>
                </c:pt>
                <c:pt idx="50">
                  <c:v>0.34722222222222199</c:v>
                </c:pt>
                <c:pt idx="51">
                  <c:v>0.35416666666666602</c:v>
                </c:pt>
                <c:pt idx="52">
                  <c:v>0.36111111111111099</c:v>
                </c:pt>
                <c:pt idx="53">
                  <c:v>0.36805555555555503</c:v>
                </c:pt>
                <c:pt idx="54">
                  <c:v>0.375</c:v>
                </c:pt>
                <c:pt idx="55">
                  <c:v>0.38194444444444398</c:v>
                </c:pt>
                <c:pt idx="56">
                  <c:v>0.38888888888888801</c:v>
                </c:pt>
                <c:pt idx="57">
                  <c:v>0.39583333333333298</c:v>
                </c:pt>
                <c:pt idx="58">
                  <c:v>0.40277777777777701</c:v>
                </c:pt>
                <c:pt idx="59">
                  <c:v>0.40972222222222199</c:v>
                </c:pt>
                <c:pt idx="60">
                  <c:v>0.41666666666666602</c:v>
                </c:pt>
                <c:pt idx="61">
                  <c:v>0.42361111111111099</c:v>
                </c:pt>
                <c:pt idx="62">
                  <c:v>0.43055555555555503</c:v>
                </c:pt>
                <c:pt idx="63">
                  <c:v>0.4375</c:v>
                </c:pt>
                <c:pt idx="64">
                  <c:v>0.44444444444444398</c:v>
                </c:pt>
                <c:pt idx="65">
                  <c:v>0.45138888888888801</c:v>
                </c:pt>
                <c:pt idx="66">
                  <c:v>0.45833333333333298</c:v>
                </c:pt>
                <c:pt idx="67">
                  <c:v>0.46527777777777701</c:v>
                </c:pt>
                <c:pt idx="68">
                  <c:v>0.47222222222222199</c:v>
                </c:pt>
                <c:pt idx="69">
                  <c:v>0.47916666666666602</c:v>
                </c:pt>
                <c:pt idx="70">
                  <c:v>0.48611111111111099</c:v>
                </c:pt>
                <c:pt idx="71">
                  <c:v>0.49305555555555503</c:v>
                </c:pt>
                <c:pt idx="72">
                  <c:v>0.5</c:v>
                </c:pt>
                <c:pt idx="73">
                  <c:v>0.50694444444444398</c:v>
                </c:pt>
                <c:pt idx="74">
                  <c:v>0.51388888888888795</c:v>
                </c:pt>
                <c:pt idx="75">
                  <c:v>0.52083333333333304</c:v>
                </c:pt>
                <c:pt idx="76">
                  <c:v>0.52777777777777701</c:v>
                </c:pt>
                <c:pt idx="77">
                  <c:v>0.53472222222222199</c:v>
                </c:pt>
                <c:pt idx="78">
                  <c:v>0.54166666666666596</c:v>
                </c:pt>
                <c:pt idx="79">
                  <c:v>0.54861111111111105</c:v>
                </c:pt>
                <c:pt idx="80">
                  <c:v>0.55555555555555503</c:v>
                </c:pt>
                <c:pt idx="81">
                  <c:v>0.5625</c:v>
                </c:pt>
                <c:pt idx="82">
                  <c:v>0.56944444444444398</c:v>
                </c:pt>
                <c:pt idx="83">
                  <c:v>0.57638888888888795</c:v>
                </c:pt>
                <c:pt idx="84">
                  <c:v>0.58333333333333304</c:v>
                </c:pt>
                <c:pt idx="85">
                  <c:v>0.59027777777777701</c:v>
                </c:pt>
                <c:pt idx="86">
                  <c:v>0.59722222222222199</c:v>
                </c:pt>
                <c:pt idx="87">
                  <c:v>0.60416666666666596</c:v>
                </c:pt>
                <c:pt idx="88">
                  <c:v>0.61111111111111105</c:v>
                </c:pt>
                <c:pt idx="89">
                  <c:v>0.61805555555555503</c:v>
                </c:pt>
                <c:pt idx="90">
                  <c:v>0.624999999999999</c:v>
                </c:pt>
                <c:pt idx="91">
                  <c:v>0.63194444444444398</c:v>
                </c:pt>
                <c:pt idx="92">
                  <c:v>0.63888888888888795</c:v>
                </c:pt>
                <c:pt idx="93">
                  <c:v>0.64583333333333304</c:v>
                </c:pt>
                <c:pt idx="94">
                  <c:v>0.65277777777777701</c:v>
                </c:pt>
                <c:pt idx="95">
                  <c:v>0.65972222222222199</c:v>
                </c:pt>
                <c:pt idx="96">
                  <c:v>0.66666666666666596</c:v>
                </c:pt>
                <c:pt idx="97">
                  <c:v>0.67361111111111105</c:v>
                </c:pt>
                <c:pt idx="98">
                  <c:v>0.68055555555555503</c:v>
                </c:pt>
                <c:pt idx="99">
                  <c:v>0.687499999999999</c:v>
                </c:pt>
                <c:pt idx="100">
                  <c:v>0.69444444444444398</c:v>
                </c:pt>
                <c:pt idx="101">
                  <c:v>0.70138888888888795</c:v>
                </c:pt>
                <c:pt idx="102">
                  <c:v>0.70833333333333304</c:v>
                </c:pt>
                <c:pt idx="103">
                  <c:v>0.71527777777777701</c:v>
                </c:pt>
                <c:pt idx="104">
                  <c:v>0.72222222222222199</c:v>
                </c:pt>
                <c:pt idx="105">
                  <c:v>0.72916666666666596</c:v>
                </c:pt>
                <c:pt idx="106">
                  <c:v>0.73611111111111105</c:v>
                </c:pt>
                <c:pt idx="107">
                  <c:v>0.74305555555555503</c:v>
                </c:pt>
                <c:pt idx="108">
                  <c:v>0.749999999999999</c:v>
                </c:pt>
                <c:pt idx="109">
                  <c:v>0.75694444444444398</c:v>
                </c:pt>
                <c:pt idx="110">
                  <c:v>0.76388888888888795</c:v>
                </c:pt>
                <c:pt idx="111">
                  <c:v>0.77083333333333304</c:v>
                </c:pt>
                <c:pt idx="112">
                  <c:v>0.77777777777777701</c:v>
                </c:pt>
                <c:pt idx="113">
                  <c:v>0.78472222222222199</c:v>
                </c:pt>
                <c:pt idx="114">
                  <c:v>0.79166666666666596</c:v>
                </c:pt>
                <c:pt idx="115">
                  <c:v>0.79861111111111105</c:v>
                </c:pt>
                <c:pt idx="116">
                  <c:v>0.80555555555555503</c:v>
                </c:pt>
                <c:pt idx="117">
                  <c:v>0.812499999999999</c:v>
                </c:pt>
                <c:pt idx="118">
                  <c:v>0.81944444444444398</c:v>
                </c:pt>
                <c:pt idx="119">
                  <c:v>0.82638888888888795</c:v>
                </c:pt>
                <c:pt idx="120">
                  <c:v>0.83333333333333304</c:v>
                </c:pt>
                <c:pt idx="121">
                  <c:v>0.84027777777777701</c:v>
                </c:pt>
                <c:pt idx="122">
                  <c:v>0.84722222222222199</c:v>
                </c:pt>
                <c:pt idx="123">
                  <c:v>0.85416666666666596</c:v>
                </c:pt>
                <c:pt idx="124">
                  <c:v>0.86111111111111105</c:v>
                </c:pt>
                <c:pt idx="125">
                  <c:v>0.86805555555555503</c:v>
                </c:pt>
                <c:pt idx="126">
                  <c:v>0.874999999999999</c:v>
                </c:pt>
                <c:pt idx="127">
                  <c:v>0.88194444444444398</c:v>
                </c:pt>
                <c:pt idx="128">
                  <c:v>0.88888888888888795</c:v>
                </c:pt>
                <c:pt idx="129">
                  <c:v>0.89583333333333304</c:v>
                </c:pt>
                <c:pt idx="130">
                  <c:v>0.90277777777777701</c:v>
                </c:pt>
                <c:pt idx="131">
                  <c:v>0.90972222222222199</c:v>
                </c:pt>
                <c:pt idx="132">
                  <c:v>0.91666666666666596</c:v>
                </c:pt>
                <c:pt idx="133">
                  <c:v>0.92361111111111105</c:v>
                </c:pt>
                <c:pt idx="134">
                  <c:v>0.93055555555555503</c:v>
                </c:pt>
                <c:pt idx="135">
                  <c:v>0.937499999999999</c:v>
                </c:pt>
                <c:pt idx="136">
                  <c:v>0.94444444444444398</c:v>
                </c:pt>
                <c:pt idx="137">
                  <c:v>0.95138888888888795</c:v>
                </c:pt>
                <c:pt idx="138">
                  <c:v>0.95833333333333304</c:v>
                </c:pt>
                <c:pt idx="139">
                  <c:v>0.96527777777777701</c:v>
                </c:pt>
                <c:pt idx="140">
                  <c:v>0.97222222222222199</c:v>
                </c:pt>
                <c:pt idx="141">
                  <c:v>0.97916666666666596</c:v>
                </c:pt>
                <c:pt idx="142">
                  <c:v>0.98611111111111105</c:v>
                </c:pt>
                <c:pt idx="143">
                  <c:v>0.99305555555555503</c:v>
                </c:pt>
              </c:numCache>
            </c:numRef>
          </c:cat>
          <c:val>
            <c:numRef>
              <c:f>'Day-Worksheet'!$E$11:$E$154</c:f>
              <c:numCache>
                <c:formatCode>General</c:formatCode>
                <c:ptCount val="144"/>
                <c:pt idx="0">
                  <c:v>136</c:v>
                </c:pt>
                <c:pt idx="1">
                  <c:v>136</c:v>
                </c:pt>
                <c:pt idx="2">
                  <c:v>136</c:v>
                </c:pt>
                <c:pt idx="3">
                  <c:v>136</c:v>
                </c:pt>
                <c:pt idx="4">
                  <c:v>136</c:v>
                </c:pt>
                <c:pt idx="5">
                  <c:v>136</c:v>
                </c:pt>
                <c:pt idx="6">
                  <c:v>136</c:v>
                </c:pt>
                <c:pt idx="7">
                  <c:v>136</c:v>
                </c:pt>
                <c:pt idx="8">
                  <c:v>136</c:v>
                </c:pt>
                <c:pt idx="9">
                  <c:v>136</c:v>
                </c:pt>
                <c:pt idx="10">
                  <c:v>136</c:v>
                </c:pt>
                <c:pt idx="11">
                  <c:v>136</c:v>
                </c:pt>
                <c:pt idx="12">
                  <c:v>136</c:v>
                </c:pt>
                <c:pt idx="13">
                  <c:v>136</c:v>
                </c:pt>
                <c:pt idx="14">
                  <c:v>136</c:v>
                </c:pt>
                <c:pt idx="15">
                  <c:v>136</c:v>
                </c:pt>
                <c:pt idx="16">
                  <c:v>136</c:v>
                </c:pt>
                <c:pt idx="17">
                  <c:v>136</c:v>
                </c:pt>
                <c:pt idx="18">
                  <c:v>136</c:v>
                </c:pt>
                <c:pt idx="19">
                  <c:v>136</c:v>
                </c:pt>
                <c:pt idx="20">
                  <c:v>136</c:v>
                </c:pt>
                <c:pt idx="21">
                  <c:v>136</c:v>
                </c:pt>
                <c:pt idx="22">
                  <c:v>136</c:v>
                </c:pt>
                <c:pt idx="23">
                  <c:v>136</c:v>
                </c:pt>
                <c:pt idx="24">
                  <c:v>136</c:v>
                </c:pt>
                <c:pt idx="25">
                  <c:v>136</c:v>
                </c:pt>
                <c:pt idx="26">
                  <c:v>136</c:v>
                </c:pt>
                <c:pt idx="27">
                  <c:v>136</c:v>
                </c:pt>
                <c:pt idx="28">
                  <c:v>136</c:v>
                </c:pt>
                <c:pt idx="29">
                  <c:v>136</c:v>
                </c:pt>
                <c:pt idx="30">
                  <c:v>136</c:v>
                </c:pt>
                <c:pt idx="31">
                  <c:v>136</c:v>
                </c:pt>
                <c:pt idx="32">
                  <c:v>136</c:v>
                </c:pt>
                <c:pt idx="33">
                  <c:v>136</c:v>
                </c:pt>
                <c:pt idx="34">
                  <c:v>136</c:v>
                </c:pt>
                <c:pt idx="35">
                  <c:v>136</c:v>
                </c:pt>
                <c:pt idx="36">
                  <c:v>136</c:v>
                </c:pt>
                <c:pt idx="37">
                  <c:v>136</c:v>
                </c:pt>
                <c:pt idx="38">
                  <c:v>136</c:v>
                </c:pt>
                <c:pt idx="39">
                  <c:v>136</c:v>
                </c:pt>
                <c:pt idx="40">
                  <c:v>136</c:v>
                </c:pt>
                <c:pt idx="41">
                  <c:v>136</c:v>
                </c:pt>
                <c:pt idx="42">
                  <c:v>136</c:v>
                </c:pt>
                <c:pt idx="43">
                  <c:v>136</c:v>
                </c:pt>
                <c:pt idx="44">
                  <c:v>136</c:v>
                </c:pt>
                <c:pt idx="45">
                  <c:v>136</c:v>
                </c:pt>
                <c:pt idx="46">
                  <c:v>136</c:v>
                </c:pt>
                <c:pt idx="47">
                  <c:v>136</c:v>
                </c:pt>
                <c:pt idx="48">
                  <c:v>136</c:v>
                </c:pt>
                <c:pt idx="49">
                  <c:v>136</c:v>
                </c:pt>
                <c:pt idx="50">
                  <c:v>136</c:v>
                </c:pt>
                <c:pt idx="51">
                  <c:v>136</c:v>
                </c:pt>
                <c:pt idx="52">
                  <c:v>136</c:v>
                </c:pt>
                <c:pt idx="53">
                  <c:v>136</c:v>
                </c:pt>
                <c:pt idx="54">
                  <c:v>136</c:v>
                </c:pt>
                <c:pt idx="55">
                  <c:v>136</c:v>
                </c:pt>
                <c:pt idx="56">
                  <c:v>136</c:v>
                </c:pt>
                <c:pt idx="57">
                  <c:v>136</c:v>
                </c:pt>
                <c:pt idx="58">
                  <c:v>136</c:v>
                </c:pt>
                <c:pt idx="59">
                  <c:v>136</c:v>
                </c:pt>
                <c:pt idx="60">
                  <c:v>136</c:v>
                </c:pt>
                <c:pt idx="61">
                  <c:v>136</c:v>
                </c:pt>
                <c:pt idx="62">
                  <c:v>136</c:v>
                </c:pt>
                <c:pt idx="63">
                  <c:v>136</c:v>
                </c:pt>
                <c:pt idx="64">
                  <c:v>136</c:v>
                </c:pt>
                <c:pt idx="65">
                  <c:v>136</c:v>
                </c:pt>
                <c:pt idx="66">
                  <c:v>136</c:v>
                </c:pt>
                <c:pt idx="67">
                  <c:v>136</c:v>
                </c:pt>
                <c:pt idx="68">
                  <c:v>136</c:v>
                </c:pt>
                <c:pt idx="69">
                  <c:v>136</c:v>
                </c:pt>
                <c:pt idx="70">
                  <c:v>136</c:v>
                </c:pt>
                <c:pt idx="71">
                  <c:v>136</c:v>
                </c:pt>
                <c:pt idx="72">
                  <c:v>136</c:v>
                </c:pt>
                <c:pt idx="73">
                  <c:v>136</c:v>
                </c:pt>
                <c:pt idx="74">
                  <c:v>136</c:v>
                </c:pt>
                <c:pt idx="75">
                  <c:v>136</c:v>
                </c:pt>
                <c:pt idx="76">
                  <c:v>136</c:v>
                </c:pt>
                <c:pt idx="77">
                  <c:v>136</c:v>
                </c:pt>
                <c:pt idx="78">
                  <c:v>136</c:v>
                </c:pt>
                <c:pt idx="79">
                  <c:v>136</c:v>
                </c:pt>
                <c:pt idx="80">
                  <c:v>136</c:v>
                </c:pt>
                <c:pt idx="81">
                  <c:v>136</c:v>
                </c:pt>
                <c:pt idx="82">
                  <c:v>136</c:v>
                </c:pt>
                <c:pt idx="83">
                  <c:v>136</c:v>
                </c:pt>
                <c:pt idx="84">
                  <c:v>136</c:v>
                </c:pt>
                <c:pt idx="85">
                  <c:v>136</c:v>
                </c:pt>
                <c:pt idx="86">
                  <c:v>136</c:v>
                </c:pt>
                <c:pt idx="87">
                  <c:v>136</c:v>
                </c:pt>
                <c:pt idx="88">
                  <c:v>136</c:v>
                </c:pt>
                <c:pt idx="89">
                  <c:v>136</c:v>
                </c:pt>
                <c:pt idx="90">
                  <c:v>136</c:v>
                </c:pt>
                <c:pt idx="91">
                  <c:v>136</c:v>
                </c:pt>
                <c:pt idx="92">
                  <c:v>136</c:v>
                </c:pt>
                <c:pt idx="93">
                  <c:v>136</c:v>
                </c:pt>
                <c:pt idx="94">
                  <c:v>136</c:v>
                </c:pt>
                <c:pt idx="95">
                  <c:v>136</c:v>
                </c:pt>
                <c:pt idx="96">
                  <c:v>136</c:v>
                </c:pt>
                <c:pt idx="97">
                  <c:v>136</c:v>
                </c:pt>
                <c:pt idx="98">
                  <c:v>136</c:v>
                </c:pt>
                <c:pt idx="99">
                  <c:v>136</c:v>
                </c:pt>
                <c:pt idx="100">
                  <c:v>136</c:v>
                </c:pt>
                <c:pt idx="101">
                  <c:v>136</c:v>
                </c:pt>
                <c:pt idx="102">
                  <c:v>136</c:v>
                </c:pt>
                <c:pt idx="103">
                  <c:v>136</c:v>
                </c:pt>
                <c:pt idx="104">
                  <c:v>136</c:v>
                </c:pt>
                <c:pt idx="105">
                  <c:v>136</c:v>
                </c:pt>
                <c:pt idx="106">
                  <c:v>136</c:v>
                </c:pt>
                <c:pt idx="107">
                  <c:v>136</c:v>
                </c:pt>
                <c:pt idx="108">
                  <c:v>136</c:v>
                </c:pt>
                <c:pt idx="109">
                  <c:v>136</c:v>
                </c:pt>
                <c:pt idx="110">
                  <c:v>136</c:v>
                </c:pt>
                <c:pt idx="111">
                  <c:v>136</c:v>
                </c:pt>
                <c:pt idx="112">
                  <c:v>136</c:v>
                </c:pt>
                <c:pt idx="113">
                  <c:v>136</c:v>
                </c:pt>
                <c:pt idx="114">
                  <c:v>136</c:v>
                </c:pt>
                <c:pt idx="115">
                  <c:v>136</c:v>
                </c:pt>
                <c:pt idx="116">
                  <c:v>136</c:v>
                </c:pt>
                <c:pt idx="117">
                  <c:v>136</c:v>
                </c:pt>
                <c:pt idx="118">
                  <c:v>136</c:v>
                </c:pt>
                <c:pt idx="119">
                  <c:v>136</c:v>
                </c:pt>
                <c:pt idx="120">
                  <c:v>136</c:v>
                </c:pt>
                <c:pt idx="121">
                  <c:v>136</c:v>
                </c:pt>
                <c:pt idx="122">
                  <c:v>136</c:v>
                </c:pt>
                <c:pt idx="123">
                  <c:v>136</c:v>
                </c:pt>
                <c:pt idx="124">
                  <c:v>136</c:v>
                </c:pt>
                <c:pt idx="125">
                  <c:v>136</c:v>
                </c:pt>
                <c:pt idx="126">
                  <c:v>136</c:v>
                </c:pt>
                <c:pt idx="127">
                  <c:v>136</c:v>
                </c:pt>
                <c:pt idx="128">
                  <c:v>136</c:v>
                </c:pt>
                <c:pt idx="129">
                  <c:v>136</c:v>
                </c:pt>
                <c:pt idx="130">
                  <c:v>136</c:v>
                </c:pt>
                <c:pt idx="131">
                  <c:v>136</c:v>
                </c:pt>
                <c:pt idx="132">
                  <c:v>136</c:v>
                </c:pt>
                <c:pt idx="133">
                  <c:v>136</c:v>
                </c:pt>
                <c:pt idx="134">
                  <c:v>136</c:v>
                </c:pt>
                <c:pt idx="135">
                  <c:v>136</c:v>
                </c:pt>
                <c:pt idx="136">
                  <c:v>136</c:v>
                </c:pt>
                <c:pt idx="137">
                  <c:v>136</c:v>
                </c:pt>
                <c:pt idx="138">
                  <c:v>136</c:v>
                </c:pt>
                <c:pt idx="139">
                  <c:v>136</c:v>
                </c:pt>
                <c:pt idx="140">
                  <c:v>136</c:v>
                </c:pt>
                <c:pt idx="141">
                  <c:v>136</c:v>
                </c:pt>
                <c:pt idx="142">
                  <c:v>136</c:v>
                </c:pt>
                <c:pt idx="143">
                  <c:v>136</c:v>
                </c:pt>
              </c:numCache>
            </c:numRef>
          </c:val>
          <c:smooth val="0"/>
          <c:extLst>
            <c:ext xmlns:c16="http://schemas.microsoft.com/office/drawing/2014/chart" uri="{C3380CC4-5D6E-409C-BE32-E72D297353CC}">
              <c16:uniqueId val="{00000003-021E-47C5-9075-D86522E38205}"/>
            </c:ext>
          </c:extLst>
        </c:ser>
        <c:dLbls>
          <c:showLegendKey val="0"/>
          <c:showVal val="0"/>
          <c:showCatName val="0"/>
          <c:showSerName val="0"/>
          <c:showPercent val="0"/>
          <c:showBubbleSize val="0"/>
        </c:dLbls>
        <c:smooth val="0"/>
        <c:axId val="724894432"/>
        <c:axId val="724894760"/>
      </c:lineChart>
      <c:catAx>
        <c:axId val="724894432"/>
        <c:scaling>
          <c:orientation val="minMax"/>
        </c:scaling>
        <c:delete val="0"/>
        <c:axPos val="b"/>
        <c:numFmt formatCode="h:mm"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724894760"/>
        <c:crosses val="autoZero"/>
        <c:auto val="1"/>
        <c:lblAlgn val="ctr"/>
        <c:lblOffset val="100"/>
        <c:noMultiLvlLbl val="0"/>
      </c:catAx>
      <c:valAx>
        <c:axId val="724894760"/>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724894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435334</xdr:colOff>
      <xdr:row>0</xdr:row>
      <xdr:rowOff>1280160</xdr:rowOff>
    </xdr:to>
    <xdr:pic>
      <xdr:nvPicPr>
        <xdr:cNvPr id="3" name="Picture 2">
          <a:extLst>
            <a:ext uri="{FF2B5EF4-FFF2-40B4-BE49-F238E27FC236}">
              <a16:creationId xmlns:a16="http://schemas.microsoft.com/office/drawing/2014/main" id="{55C50F09-AB77-4705-AA3B-50A48A45B8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83059" cy="12801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57148</xdr:colOff>
      <xdr:row>10</xdr:row>
      <xdr:rowOff>133350</xdr:rowOff>
    </xdr:from>
    <xdr:to>
      <xdr:col>11</xdr:col>
      <xdr:colOff>19049</xdr:colOff>
      <xdr:row>28</xdr:row>
      <xdr:rowOff>142875</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georges/Documents/Copy%20of%20Registered%20Entity%20Name%20-%20Attachment%20C-693%20-%20Master.xlsm" TargetMode="External"/><Relationship Id="rId1" Type="http://schemas.openxmlformats.org/officeDocument/2006/relationships/externalLinkPath" Target="/Users/georges/Documents/Copy%20of%20Registered%20Entity%20Name%20-%20Attachment%20C-693%20-%20Maste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eneral Instructions"/>
      <sheetName val="Sampling Data for Standards"/>
      <sheetName val="COM-002-4 R2"/>
      <sheetName val="COM-002-4 R3"/>
      <sheetName val="COM-002-4 R5"/>
      <sheetName val="COM-002-4 R6"/>
      <sheetName val="COM-002-4 R7"/>
      <sheetName val="EOP-005-2 R10"/>
      <sheetName val="EOP-005-2 R11"/>
      <sheetName val="EOP-005-2 R13"/>
      <sheetName val="EOP-005-2 R14"/>
      <sheetName val="EOP-005-2 R16"/>
      <sheetName val="EOP-005-2 R17"/>
      <sheetName val="EOP-006-2 R5.1"/>
      <sheetName val="EOP-006-2 R10"/>
      <sheetName val="FAC-002-2 R1"/>
      <sheetName val="FAC-003-4 R6"/>
      <sheetName val="FAC-008-3 R6 GO"/>
      <sheetName val="FAC-008-3 R6 TO"/>
      <sheetName val="IRO-006-5 R1"/>
      <sheetName val="IRO-006-EAST-2 R1"/>
      <sheetName val="IRO-008-2 R3"/>
      <sheetName val="IRO-008-2 R5 &amp; R6"/>
      <sheetName val="IRO-014-3 R3"/>
      <sheetName val="IRO-014-3 R4 to R7"/>
      <sheetName val="MOD-004-1 R8"/>
      <sheetName val="MOD-025-2 R1"/>
      <sheetName val="MOD-025-2 R2"/>
      <sheetName val="MOD-026-1 R2"/>
      <sheetName val="MOD-027-1 R2"/>
      <sheetName val="MOD-032-1 R2 GO"/>
      <sheetName val="NUC-001-3 R2"/>
      <sheetName val="NUC-001-3 R4"/>
      <sheetName val="PER-003-2 R1 RC"/>
      <sheetName val="PER-003-2 R2 TOP"/>
      <sheetName val="PER-003-2 R3 BA"/>
      <sheetName val="PER-005-2 R1"/>
      <sheetName val="PER-005-2 R2"/>
      <sheetName val="PER-005-2 R3"/>
      <sheetName val="PER-005-2 R5"/>
      <sheetName val="PER-005-2 R6"/>
      <sheetName val="PRC-001-1.1(ii) R2.1 GOP"/>
      <sheetName val="PRC-001-1.1(ii) R2.2 TOP"/>
      <sheetName val="PRC-001-1.1(ii)R3.1 GOP changes"/>
      <sheetName val="PRC-001-1.1(ii)R3.2 TOP changes"/>
      <sheetName val="PRC-001-1.1(ii) R4"/>
      <sheetName val="PRC-001-1.1(ii) R5.1 GOP"/>
      <sheetName val="PRC-001-1.1(ii) R5.2 TOP"/>
      <sheetName val="PRC-004-5(i) R1"/>
      <sheetName val="PRC-004-5(i) R2"/>
      <sheetName val="PRC-004-5(i) R3"/>
      <sheetName val="PRC-004-5(i) R4"/>
      <sheetName val="PRC-004-5(i) R5"/>
      <sheetName val="PRC-005-6 R3-Relays, etc."/>
      <sheetName val="PRC-005-6 R3-Batteries"/>
      <sheetName val="PRC-019-2 R1-R2"/>
      <sheetName val="PRC-023-4 R1"/>
      <sheetName val="PRC-024-2 R1"/>
      <sheetName val="PRC-024-2 R2"/>
      <sheetName val="PRC-025-1 R1"/>
      <sheetName val="TOP-001-4 R1-R2"/>
      <sheetName val="TOP-001-4 R3"/>
      <sheetName val="TOP-001-4 R9"/>
      <sheetName val="TOP-001-4 R14"/>
      <sheetName val="TOP-001-4 R19"/>
      <sheetName val="TOP-002-4 R2"/>
      <sheetName val="VAR-001-4.2 R5"/>
      <sheetName val="VAR-002-4.1 R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1">
          <cell r="AD1" t="str">
            <v>Protective Relay</v>
          </cell>
          <cell r="AE1" t="str">
            <v>Communications System</v>
          </cell>
          <cell r="AF1" t="str">
            <v>Current Sensing Device</v>
          </cell>
          <cell r="AG1" t="str">
            <v>Voltage Sensing Device</v>
          </cell>
          <cell r="AH1" t="str">
            <v>Control Circuitry</v>
          </cell>
          <cell r="AJ1" t="str">
            <v>UFLS</v>
          </cell>
          <cell r="AK1" t="str">
            <v>UVLS</v>
          </cell>
          <cell r="AL1" t="str">
            <v>RAS</v>
          </cell>
          <cell r="AM1" t="str">
            <v>Auto Reclosing</v>
          </cell>
          <cell r="AN1" t="str">
            <v>Sudden Pressure</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
  <sheetViews>
    <sheetView tabSelected="1" workbookViewId="0">
      <selection activeCell="A3" sqref="A3"/>
    </sheetView>
  </sheetViews>
  <sheetFormatPr defaultRowHeight="14.5" x14ac:dyDescent="0.35"/>
  <cols>
    <col min="1" max="1" width="12.7265625" customWidth="1"/>
    <col min="2" max="2" width="18.7265625" customWidth="1"/>
    <col min="3" max="3" width="48.7265625" customWidth="1"/>
    <col min="4" max="4" width="26.7265625" customWidth="1"/>
    <col min="5" max="5" width="38.7265625" customWidth="1"/>
    <col min="6" max="6" width="37.7265625" customWidth="1"/>
    <col min="7" max="7" width="18.54296875" customWidth="1"/>
  </cols>
  <sheetData>
    <row r="1" spans="1:7" ht="103.5" customHeight="1" x14ac:dyDescent="0.35">
      <c r="A1" s="28" t="s">
        <v>0</v>
      </c>
      <c r="B1" s="29"/>
      <c r="C1" s="29"/>
      <c r="D1" s="29"/>
      <c r="E1" s="29"/>
      <c r="F1" s="30"/>
      <c r="G1" t="s">
        <v>1</v>
      </c>
    </row>
    <row r="2" spans="1:7" ht="26" x14ac:dyDescent="0.35">
      <c r="A2" s="5" t="s">
        <v>2</v>
      </c>
      <c r="B2" s="5" t="s">
        <v>3</v>
      </c>
      <c r="C2" s="5" t="s">
        <v>4</v>
      </c>
      <c r="D2" s="10" t="s">
        <v>5</v>
      </c>
      <c r="E2" s="8" t="s">
        <v>6</v>
      </c>
      <c r="F2" s="9" t="s">
        <v>7</v>
      </c>
    </row>
    <row r="3" spans="1:7" ht="351.75" customHeight="1" x14ac:dyDescent="0.35">
      <c r="A3" s="2" t="s">
        <v>8</v>
      </c>
      <c r="B3" s="2" t="s">
        <v>9</v>
      </c>
      <c r="C3" s="3" t="s">
        <v>10</v>
      </c>
      <c r="D3" s="4" t="s">
        <v>11</v>
      </c>
      <c r="E3" s="4" t="s">
        <v>12</v>
      </c>
      <c r="F3" s="4" t="s">
        <v>13</v>
      </c>
    </row>
    <row r="4" spans="1:7" x14ac:dyDescent="0.35">
      <c r="D4" s="7"/>
    </row>
    <row r="5" spans="1:7" x14ac:dyDescent="0.35">
      <c r="D5" s="6"/>
    </row>
  </sheetData>
  <mergeCells count="1">
    <mergeCell ref="A1:F1"/>
  </mergeCells>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F11"/>
  <sheetViews>
    <sheetView workbookViewId="0">
      <selection activeCell="A2" sqref="A2"/>
    </sheetView>
  </sheetViews>
  <sheetFormatPr defaultColWidth="9.26953125" defaultRowHeight="14.5" x14ac:dyDescent="0.35"/>
  <cols>
    <col min="1" max="1" width="8.26953125" customWidth="1"/>
    <col min="2" max="2" width="27" customWidth="1"/>
    <col min="3" max="3" width="34.7265625" customWidth="1"/>
    <col min="4" max="4" width="21.26953125" customWidth="1"/>
    <col min="5" max="5" width="12.81640625" bestFit="1" customWidth="1"/>
    <col min="6" max="6" width="30.453125" customWidth="1"/>
  </cols>
  <sheetData>
    <row r="1" spans="1:6" ht="116" x14ac:dyDescent="0.35">
      <c r="A1" s="11" t="s">
        <v>14</v>
      </c>
      <c r="B1" s="11" t="s">
        <v>15</v>
      </c>
      <c r="C1" s="11" t="s">
        <v>16</v>
      </c>
      <c r="D1" s="11" t="s">
        <v>38</v>
      </c>
      <c r="E1" s="11" t="s">
        <v>17</v>
      </c>
      <c r="F1" s="11" t="s">
        <v>18</v>
      </c>
    </row>
    <row r="2" spans="1:6" x14ac:dyDescent="0.35">
      <c r="A2" s="27">
        <v>1</v>
      </c>
      <c r="B2" s="1"/>
      <c r="C2" s="1"/>
      <c r="D2" s="1"/>
      <c r="E2" s="1"/>
      <c r="F2" s="1"/>
    </row>
    <row r="3" spans="1:6" x14ac:dyDescent="0.35">
      <c r="A3" s="27">
        <v>2</v>
      </c>
      <c r="B3" s="1"/>
      <c r="C3" s="1"/>
      <c r="D3" s="1"/>
      <c r="E3" s="1"/>
      <c r="F3" s="1"/>
    </row>
    <row r="4" spans="1:6" x14ac:dyDescent="0.35">
      <c r="A4" s="27">
        <v>3</v>
      </c>
      <c r="B4" s="1"/>
      <c r="C4" s="1"/>
      <c r="D4" s="1"/>
      <c r="E4" s="1"/>
      <c r="F4" s="1"/>
    </row>
    <row r="5" spans="1:6" x14ac:dyDescent="0.35">
      <c r="A5" s="27">
        <v>4</v>
      </c>
      <c r="B5" s="1"/>
      <c r="C5" s="1"/>
      <c r="D5" s="1"/>
      <c r="E5" s="1"/>
      <c r="F5" s="1"/>
    </row>
    <row r="6" spans="1:6" x14ac:dyDescent="0.35">
      <c r="A6" s="27">
        <v>5</v>
      </c>
      <c r="B6" s="1"/>
      <c r="C6" s="1"/>
      <c r="D6" s="1"/>
      <c r="E6" s="1"/>
      <c r="F6" s="1"/>
    </row>
    <row r="7" spans="1:6" x14ac:dyDescent="0.35">
      <c r="A7" s="27">
        <v>6</v>
      </c>
      <c r="B7" s="1"/>
      <c r="C7" s="1"/>
      <c r="D7" s="1"/>
      <c r="E7" s="1"/>
      <c r="F7" s="1"/>
    </row>
    <row r="8" spans="1:6" x14ac:dyDescent="0.35">
      <c r="A8" s="27">
        <v>7</v>
      </c>
      <c r="B8" s="1"/>
      <c r="C8" s="1"/>
      <c r="D8" s="1"/>
      <c r="E8" s="1"/>
      <c r="F8" s="1"/>
    </row>
    <row r="9" spans="1:6" x14ac:dyDescent="0.35">
      <c r="A9" s="27">
        <v>8</v>
      </c>
      <c r="B9" s="1"/>
      <c r="C9" s="1"/>
      <c r="D9" s="1"/>
      <c r="E9" s="1"/>
      <c r="F9" s="1"/>
    </row>
    <row r="10" spans="1:6" x14ac:dyDescent="0.35">
      <c r="A10" s="27">
        <v>9</v>
      </c>
      <c r="B10" s="1"/>
      <c r="C10" s="1"/>
      <c r="D10" s="1"/>
      <c r="E10" s="1"/>
      <c r="F10" s="1"/>
    </row>
    <row r="11" spans="1:6" x14ac:dyDescent="0.35">
      <c r="A11" s="27">
        <v>10</v>
      </c>
      <c r="B11" s="1"/>
      <c r="C11" s="1"/>
      <c r="D11" s="1"/>
      <c r="E11" s="1"/>
      <c r="F11" s="1"/>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85"/>
  <sheetViews>
    <sheetView zoomScaleNormal="100" workbookViewId="0"/>
  </sheetViews>
  <sheetFormatPr defaultRowHeight="14.5" x14ac:dyDescent="0.35"/>
  <cols>
    <col min="1" max="1" width="10.453125" customWidth="1"/>
    <col min="2" max="3" width="29" customWidth="1"/>
    <col min="4" max="5" width="14.26953125" style="13" customWidth="1"/>
    <col min="6" max="6" width="56.453125" customWidth="1"/>
    <col min="7" max="9" width="9.1796875" customWidth="1"/>
    <col min="10" max="10" width="74.81640625" customWidth="1"/>
  </cols>
  <sheetData>
    <row r="1" spans="1:10" x14ac:dyDescent="0.35">
      <c r="A1" t="s">
        <v>19</v>
      </c>
    </row>
    <row r="2" spans="1:10" x14ac:dyDescent="0.35">
      <c r="A2" s="20" t="s">
        <v>20</v>
      </c>
      <c r="B2" s="20"/>
    </row>
    <row r="3" spans="1:10" ht="15" thickBot="1" x14ac:dyDescent="0.4"/>
    <row r="4" spans="1:10" ht="15" thickBot="1" x14ac:dyDescent="0.4">
      <c r="A4" t="s">
        <v>21</v>
      </c>
      <c r="B4" s="21">
        <v>1</v>
      </c>
    </row>
    <row r="5" spans="1:10" ht="15" thickBot="1" x14ac:dyDescent="0.4">
      <c r="A5" t="s">
        <v>22</v>
      </c>
      <c r="B5" s="22" t="s">
        <v>23</v>
      </c>
    </row>
    <row r="6" spans="1:10" ht="15" thickBot="1" x14ac:dyDescent="0.4">
      <c r="A6" t="s">
        <v>24</v>
      </c>
      <c r="B6" s="22" t="s">
        <v>25</v>
      </c>
    </row>
    <row r="7" spans="1:10" x14ac:dyDescent="0.35">
      <c r="D7" s="32" t="s">
        <v>26</v>
      </c>
      <c r="E7" s="33"/>
    </row>
    <row r="8" spans="1:10" ht="81" customHeight="1" x14ac:dyDescent="0.35">
      <c r="B8" s="14"/>
      <c r="C8" s="14"/>
      <c r="D8" s="35" t="s">
        <v>27</v>
      </c>
      <c r="E8" s="36"/>
      <c r="F8" s="34" t="s">
        <v>28</v>
      </c>
      <c r="G8" s="31" t="s">
        <v>29</v>
      </c>
      <c r="H8" s="31"/>
      <c r="I8" s="31"/>
      <c r="J8" s="31"/>
    </row>
    <row r="9" spans="1:10" ht="29" x14ac:dyDescent="0.35">
      <c r="B9" s="14"/>
      <c r="C9" s="14"/>
      <c r="D9" s="17" t="s">
        <v>30</v>
      </c>
      <c r="E9" s="18" t="s">
        <v>31</v>
      </c>
      <c r="F9" s="34"/>
      <c r="G9" s="19"/>
      <c r="H9" s="19"/>
      <c r="I9" s="19"/>
      <c r="J9" s="15"/>
    </row>
    <row r="10" spans="1:10" ht="15" thickBot="1" x14ac:dyDescent="0.4">
      <c r="A10" t="s">
        <v>32</v>
      </c>
      <c r="B10" s="14" t="s">
        <v>33</v>
      </c>
      <c r="C10" s="14" t="s">
        <v>34</v>
      </c>
      <c r="D10" s="24">
        <v>142</v>
      </c>
      <c r="E10" s="25">
        <v>136</v>
      </c>
      <c r="F10" s="34"/>
      <c r="G10" s="19"/>
      <c r="H10" s="19"/>
      <c r="I10" s="19"/>
      <c r="J10" s="15"/>
    </row>
    <row r="11" spans="1:10" x14ac:dyDescent="0.35">
      <c r="A11" s="12">
        <v>0</v>
      </c>
      <c r="B11" s="23">
        <v>138.5</v>
      </c>
      <c r="C11" s="23">
        <v>250</v>
      </c>
      <c r="D11" s="23">
        <f>D10</f>
        <v>142</v>
      </c>
      <c r="E11" s="23">
        <f>E10</f>
        <v>136</v>
      </c>
    </row>
    <row r="12" spans="1:10" x14ac:dyDescent="0.35">
      <c r="A12" s="12">
        <v>6.9444444444444441E-3</v>
      </c>
      <c r="B12" s="23">
        <v>138.6</v>
      </c>
      <c r="C12" s="23">
        <v>252</v>
      </c>
      <c r="D12" s="23">
        <f t="shared" ref="D12:D75" si="0">D11</f>
        <v>142</v>
      </c>
      <c r="E12" s="23">
        <f t="shared" ref="E12:E75" si="1">E11</f>
        <v>136</v>
      </c>
    </row>
    <row r="13" spans="1:10" x14ac:dyDescent="0.35">
      <c r="A13" s="12">
        <v>1.3888888888888888E-2</v>
      </c>
      <c r="B13" s="23">
        <v>138.69999999999999</v>
      </c>
      <c r="C13" s="23">
        <v>253</v>
      </c>
      <c r="D13" s="23">
        <f t="shared" si="0"/>
        <v>142</v>
      </c>
      <c r="E13" s="23">
        <f t="shared" si="1"/>
        <v>136</v>
      </c>
    </row>
    <row r="14" spans="1:10" x14ac:dyDescent="0.35">
      <c r="A14" s="12">
        <v>2.0833333333333301E-2</v>
      </c>
      <c r="B14" s="23">
        <v>138.80000000000001</v>
      </c>
      <c r="C14" s="23">
        <v>254</v>
      </c>
      <c r="D14" s="23">
        <f t="shared" si="0"/>
        <v>142</v>
      </c>
      <c r="E14" s="23">
        <f t="shared" si="1"/>
        <v>136</v>
      </c>
    </row>
    <row r="15" spans="1:10" x14ac:dyDescent="0.35">
      <c r="A15" s="12">
        <v>2.77777777777777E-2</v>
      </c>
      <c r="B15" s="23">
        <v>140</v>
      </c>
      <c r="C15" s="23">
        <v>253</v>
      </c>
      <c r="D15" s="23">
        <f t="shared" si="0"/>
        <v>142</v>
      </c>
      <c r="E15" s="23">
        <f t="shared" si="1"/>
        <v>136</v>
      </c>
    </row>
    <row r="16" spans="1:10" x14ac:dyDescent="0.35">
      <c r="A16" s="12">
        <v>3.4722222222222203E-2</v>
      </c>
      <c r="B16" s="23">
        <v>140.19999999999999</v>
      </c>
      <c r="C16" s="23">
        <v>252</v>
      </c>
      <c r="D16" s="23">
        <f t="shared" si="0"/>
        <v>142</v>
      </c>
      <c r="E16" s="23">
        <f t="shared" si="1"/>
        <v>136</v>
      </c>
    </row>
    <row r="17" spans="1:9" x14ac:dyDescent="0.35">
      <c r="A17" s="12">
        <v>4.1666666666666602E-2</v>
      </c>
      <c r="B17" s="23">
        <v>141</v>
      </c>
      <c r="C17" s="23">
        <v>253</v>
      </c>
      <c r="D17" s="23">
        <f t="shared" si="0"/>
        <v>142</v>
      </c>
      <c r="E17" s="23">
        <f t="shared" si="1"/>
        <v>136</v>
      </c>
    </row>
    <row r="18" spans="1:9" x14ac:dyDescent="0.35">
      <c r="A18" s="12">
        <v>4.8611111111111098E-2</v>
      </c>
      <c r="B18" s="23">
        <v>141.5</v>
      </c>
      <c r="C18" s="23">
        <v>250</v>
      </c>
      <c r="D18" s="23">
        <f t="shared" si="0"/>
        <v>142</v>
      </c>
      <c r="E18" s="23">
        <f t="shared" si="1"/>
        <v>136</v>
      </c>
    </row>
    <row r="19" spans="1:9" x14ac:dyDescent="0.35">
      <c r="A19" s="12">
        <v>5.5555555555555497E-2</v>
      </c>
      <c r="B19" s="23">
        <v>141</v>
      </c>
      <c r="C19" s="23">
        <v>252</v>
      </c>
      <c r="D19" s="23">
        <f t="shared" si="0"/>
        <v>142</v>
      </c>
      <c r="E19" s="23">
        <f t="shared" si="1"/>
        <v>136</v>
      </c>
    </row>
    <row r="20" spans="1:9" x14ac:dyDescent="0.35">
      <c r="A20" s="12">
        <v>6.25E-2</v>
      </c>
      <c r="B20" s="23">
        <v>139.5</v>
      </c>
      <c r="C20" s="23">
        <v>253</v>
      </c>
      <c r="D20" s="23">
        <f t="shared" si="0"/>
        <v>142</v>
      </c>
      <c r="E20" s="23">
        <f t="shared" si="1"/>
        <v>136</v>
      </c>
    </row>
    <row r="21" spans="1:9" x14ac:dyDescent="0.35">
      <c r="A21" s="12">
        <v>6.9444444444444406E-2</v>
      </c>
      <c r="B21" s="23">
        <v>139.4</v>
      </c>
      <c r="C21" s="23">
        <v>254</v>
      </c>
      <c r="D21" s="23">
        <f t="shared" si="0"/>
        <v>142</v>
      </c>
      <c r="E21" s="23">
        <f t="shared" si="1"/>
        <v>136</v>
      </c>
    </row>
    <row r="22" spans="1:9" x14ac:dyDescent="0.35">
      <c r="A22" s="12">
        <v>7.6388888888888895E-2</v>
      </c>
      <c r="B22" s="23">
        <v>139.30000000000001</v>
      </c>
      <c r="C22" s="23">
        <v>253</v>
      </c>
      <c r="D22" s="23">
        <f t="shared" si="0"/>
        <v>142</v>
      </c>
      <c r="E22" s="23">
        <f t="shared" si="1"/>
        <v>136</v>
      </c>
    </row>
    <row r="23" spans="1:9" x14ac:dyDescent="0.35">
      <c r="A23" s="12">
        <v>8.3333333333333301E-2</v>
      </c>
      <c r="B23" s="23">
        <v>139.19999999999999</v>
      </c>
      <c r="C23" s="23">
        <v>252</v>
      </c>
      <c r="D23" s="23">
        <f t="shared" si="0"/>
        <v>142</v>
      </c>
      <c r="E23" s="23">
        <f t="shared" si="1"/>
        <v>136</v>
      </c>
    </row>
    <row r="24" spans="1:9" x14ac:dyDescent="0.35">
      <c r="A24" s="12">
        <v>9.0277777777777707E-2</v>
      </c>
      <c r="B24" s="23">
        <v>138.9</v>
      </c>
      <c r="C24" s="23">
        <v>253</v>
      </c>
      <c r="D24" s="23">
        <f t="shared" si="0"/>
        <v>142</v>
      </c>
      <c r="E24" s="23">
        <f t="shared" si="1"/>
        <v>136</v>
      </c>
    </row>
    <row r="25" spans="1:9" x14ac:dyDescent="0.35">
      <c r="A25" s="12">
        <v>9.7222222222222293E-2</v>
      </c>
      <c r="B25" s="23">
        <v>138.5</v>
      </c>
      <c r="C25" s="23">
        <v>250</v>
      </c>
      <c r="D25" s="23">
        <f t="shared" si="0"/>
        <v>142</v>
      </c>
      <c r="E25" s="23">
        <f t="shared" si="1"/>
        <v>136</v>
      </c>
    </row>
    <row r="26" spans="1:9" ht="24.5" x14ac:dyDescent="0.35">
      <c r="A26" s="12">
        <v>0.104166666666667</v>
      </c>
      <c r="B26" s="23">
        <v>145</v>
      </c>
      <c r="C26" s="23">
        <v>252</v>
      </c>
      <c r="D26" s="23">
        <f t="shared" si="0"/>
        <v>142</v>
      </c>
      <c r="E26" s="23">
        <f t="shared" si="1"/>
        <v>136</v>
      </c>
      <c r="F26" s="26" t="s">
        <v>35</v>
      </c>
      <c r="G26" s="16"/>
      <c r="H26" s="16"/>
      <c r="I26" s="16"/>
    </row>
    <row r="27" spans="1:9" x14ac:dyDescent="0.35">
      <c r="A27" s="12">
        <v>0.11111111111111099</v>
      </c>
      <c r="B27" s="23">
        <v>138.1</v>
      </c>
      <c r="C27" s="23">
        <v>253</v>
      </c>
      <c r="D27" s="23">
        <f t="shared" si="0"/>
        <v>142</v>
      </c>
      <c r="E27" s="23">
        <f t="shared" si="1"/>
        <v>136</v>
      </c>
    </row>
    <row r="28" spans="1:9" x14ac:dyDescent="0.35">
      <c r="A28" s="12">
        <v>0.118055555555555</v>
      </c>
      <c r="B28" s="23">
        <v>137.5</v>
      </c>
      <c r="C28" s="23">
        <v>254</v>
      </c>
      <c r="D28" s="23">
        <f t="shared" si="0"/>
        <v>142</v>
      </c>
      <c r="E28" s="23">
        <f t="shared" si="1"/>
        <v>136</v>
      </c>
    </row>
    <row r="29" spans="1:9" x14ac:dyDescent="0.35">
      <c r="A29" s="12">
        <v>0.125</v>
      </c>
      <c r="B29" s="23">
        <v>137.30000000000001</v>
      </c>
      <c r="C29" s="23">
        <v>253</v>
      </c>
      <c r="D29" s="23">
        <f t="shared" si="0"/>
        <v>142</v>
      </c>
      <c r="E29" s="23">
        <f t="shared" si="1"/>
        <v>136</v>
      </c>
    </row>
    <row r="30" spans="1:9" x14ac:dyDescent="0.35">
      <c r="A30" s="12">
        <v>0.131944444444444</v>
      </c>
      <c r="B30" s="23">
        <v>137.1</v>
      </c>
      <c r="C30" s="23">
        <v>252</v>
      </c>
      <c r="D30" s="23">
        <f t="shared" si="0"/>
        <v>142</v>
      </c>
      <c r="E30" s="23">
        <f t="shared" si="1"/>
        <v>136</v>
      </c>
    </row>
    <row r="31" spans="1:9" x14ac:dyDescent="0.35">
      <c r="A31" s="12">
        <v>0.13888888888888801</v>
      </c>
      <c r="B31" s="23">
        <v>136.4</v>
      </c>
      <c r="C31" s="23">
        <v>253</v>
      </c>
      <c r="D31" s="23">
        <f t="shared" si="0"/>
        <v>142</v>
      </c>
      <c r="E31" s="23">
        <f t="shared" si="1"/>
        <v>136</v>
      </c>
    </row>
    <row r="32" spans="1:9" x14ac:dyDescent="0.35">
      <c r="A32" s="12">
        <v>0.14583333333333301</v>
      </c>
      <c r="B32" s="23">
        <v>136.30000000000001</v>
      </c>
      <c r="C32" s="23">
        <v>250</v>
      </c>
      <c r="D32" s="23">
        <f t="shared" si="0"/>
        <v>142</v>
      </c>
      <c r="E32" s="23">
        <f t="shared" si="1"/>
        <v>136</v>
      </c>
    </row>
    <row r="33" spans="1:5" x14ac:dyDescent="0.35">
      <c r="A33" s="12">
        <v>0.15277777777777701</v>
      </c>
      <c r="B33" s="23">
        <v>136.19999999999999</v>
      </c>
      <c r="C33" s="23">
        <v>252</v>
      </c>
      <c r="D33" s="23">
        <f t="shared" si="0"/>
        <v>142</v>
      </c>
      <c r="E33" s="23">
        <f t="shared" si="1"/>
        <v>136</v>
      </c>
    </row>
    <row r="34" spans="1:5" x14ac:dyDescent="0.35">
      <c r="A34" s="12">
        <v>0.15972222222222199</v>
      </c>
      <c r="B34" s="23">
        <v>136.5</v>
      </c>
      <c r="C34" s="23">
        <v>253</v>
      </c>
      <c r="D34" s="23">
        <f t="shared" si="0"/>
        <v>142</v>
      </c>
      <c r="E34" s="23">
        <f t="shared" si="1"/>
        <v>136</v>
      </c>
    </row>
    <row r="35" spans="1:5" x14ac:dyDescent="0.35">
      <c r="A35" s="12">
        <v>0.16666666666666599</v>
      </c>
      <c r="B35" s="23">
        <v>136.80000000000001</v>
      </c>
      <c r="C35" s="23">
        <v>254</v>
      </c>
      <c r="D35" s="23">
        <f t="shared" si="0"/>
        <v>142</v>
      </c>
      <c r="E35" s="23">
        <f t="shared" si="1"/>
        <v>136</v>
      </c>
    </row>
    <row r="36" spans="1:5" x14ac:dyDescent="0.35">
      <c r="A36" s="12">
        <v>0.17361111111111099</v>
      </c>
      <c r="B36" s="23">
        <v>136.9</v>
      </c>
      <c r="C36" s="23">
        <v>253</v>
      </c>
      <c r="D36" s="23">
        <f t="shared" si="0"/>
        <v>142</v>
      </c>
      <c r="E36" s="23">
        <f t="shared" si="1"/>
        <v>136</v>
      </c>
    </row>
    <row r="37" spans="1:5" x14ac:dyDescent="0.35">
      <c r="A37" s="12">
        <v>0.180555555555555</v>
      </c>
      <c r="B37" s="23">
        <v>137.5</v>
      </c>
      <c r="C37" s="23">
        <v>252</v>
      </c>
      <c r="D37" s="23">
        <f t="shared" si="0"/>
        <v>142</v>
      </c>
      <c r="E37" s="23">
        <f t="shared" si="1"/>
        <v>136</v>
      </c>
    </row>
    <row r="38" spans="1:5" x14ac:dyDescent="0.35">
      <c r="A38" s="12">
        <v>0.1875</v>
      </c>
      <c r="B38" s="23">
        <v>137.9</v>
      </c>
      <c r="C38" s="23">
        <v>253</v>
      </c>
      <c r="D38" s="23">
        <f t="shared" si="0"/>
        <v>142</v>
      </c>
      <c r="E38" s="23">
        <f t="shared" si="1"/>
        <v>136</v>
      </c>
    </row>
    <row r="39" spans="1:5" x14ac:dyDescent="0.35">
      <c r="A39" s="12">
        <v>0.194444444444444</v>
      </c>
      <c r="B39" s="23">
        <v>138</v>
      </c>
      <c r="C39" s="23">
        <v>250</v>
      </c>
      <c r="D39" s="23">
        <f t="shared" si="0"/>
        <v>142</v>
      </c>
      <c r="E39" s="23">
        <f t="shared" si="1"/>
        <v>136</v>
      </c>
    </row>
    <row r="40" spans="1:5" x14ac:dyDescent="0.35">
      <c r="A40" s="12">
        <v>0.20138888888888801</v>
      </c>
      <c r="B40" s="23">
        <v>138.19999999999999</v>
      </c>
      <c r="C40" s="23">
        <v>252</v>
      </c>
      <c r="D40" s="23">
        <f t="shared" si="0"/>
        <v>142</v>
      </c>
      <c r="E40" s="23">
        <f t="shared" si="1"/>
        <v>136</v>
      </c>
    </row>
    <row r="41" spans="1:5" x14ac:dyDescent="0.35">
      <c r="A41" s="12">
        <v>0.20833333333333301</v>
      </c>
      <c r="B41" s="23">
        <v>138.5</v>
      </c>
      <c r="C41" s="23">
        <v>253</v>
      </c>
      <c r="D41" s="23">
        <f t="shared" si="0"/>
        <v>142</v>
      </c>
      <c r="E41" s="23">
        <f t="shared" si="1"/>
        <v>136</v>
      </c>
    </row>
    <row r="42" spans="1:5" x14ac:dyDescent="0.35">
      <c r="A42" s="12">
        <v>0.21527777777777701</v>
      </c>
      <c r="B42" s="23">
        <v>138.5</v>
      </c>
      <c r="C42" s="23">
        <v>254</v>
      </c>
      <c r="D42" s="23">
        <f t="shared" si="0"/>
        <v>142</v>
      </c>
      <c r="E42" s="23">
        <f t="shared" si="1"/>
        <v>136</v>
      </c>
    </row>
    <row r="43" spans="1:5" x14ac:dyDescent="0.35">
      <c r="A43" s="12">
        <v>0.22222222222222199</v>
      </c>
      <c r="B43" s="23">
        <v>138.6</v>
      </c>
      <c r="C43" s="23">
        <v>253</v>
      </c>
      <c r="D43" s="23">
        <f t="shared" si="0"/>
        <v>142</v>
      </c>
      <c r="E43" s="23">
        <f t="shared" si="1"/>
        <v>136</v>
      </c>
    </row>
    <row r="44" spans="1:5" x14ac:dyDescent="0.35">
      <c r="A44" s="12">
        <v>0.22916666666666599</v>
      </c>
      <c r="B44" s="23">
        <v>138.69999999999999</v>
      </c>
      <c r="C44" s="23">
        <v>252</v>
      </c>
      <c r="D44" s="23">
        <f t="shared" si="0"/>
        <v>142</v>
      </c>
      <c r="E44" s="23">
        <f t="shared" si="1"/>
        <v>136</v>
      </c>
    </row>
    <row r="45" spans="1:5" x14ac:dyDescent="0.35">
      <c r="A45" s="12">
        <v>0.23611111111111099</v>
      </c>
      <c r="B45" s="23">
        <v>138.80000000000001</v>
      </c>
      <c r="C45" s="23">
        <v>253</v>
      </c>
      <c r="D45" s="23">
        <f t="shared" si="0"/>
        <v>142</v>
      </c>
      <c r="E45" s="23">
        <f t="shared" si="1"/>
        <v>136</v>
      </c>
    </row>
    <row r="46" spans="1:5" x14ac:dyDescent="0.35">
      <c r="A46" s="12">
        <v>0.243055555555555</v>
      </c>
      <c r="B46" s="23">
        <v>140</v>
      </c>
      <c r="C46" s="23">
        <v>250</v>
      </c>
      <c r="D46" s="23">
        <f t="shared" si="0"/>
        <v>142</v>
      </c>
      <c r="E46" s="23">
        <f t="shared" si="1"/>
        <v>136</v>
      </c>
    </row>
    <row r="47" spans="1:5" x14ac:dyDescent="0.35">
      <c r="A47" s="12">
        <v>0.25</v>
      </c>
      <c r="B47" s="23">
        <v>140.19999999999999</v>
      </c>
      <c r="C47" s="23">
        <v>252</v>
      </c>
      <c r="D47" s="23">
        <f t="shared" si="0"/>
        <v>142</v>
      </c>
      <c r="E47" s="23">
        <f t="shared" si="1"/>
        <v>136</v>
      </c>
    </row>
    <row r="48" spans="1:5" x14ac:dyDescent="0.35">
      <c r="A48" s="12">
        <v>0.25694444444444398</v>
      </c>
      <c r="B48" s="23">
        <v>141</v>
      </c>
      <c r="C48" s="23">
        <v>253</v>
      </c>
      <c r="D48" s="23">
        <f t="shared" si="0"/>
        <v>142</v>
      </c>
      <c r="E48" s="23">
        <f t="shared" si="1"/>
        <v>136</v>
      </c>
    </row>
    <row r="49" spans="1:5" x14ac:dyDescent="0.35">
      <c r="A49" s="12">
        <v>0.26388888888888801</v>
      </c>
      <c r="B49" s="23">
        <v>141.5</v>
      </c>
      <c r="C49" s="23">
        <v>254</v>
      </c>
      <c r="D49" s="23">
        <f t="shared" si="0"/>
        <v>142</v>
      </c>
      <c r="E49" s="23">
        <f t="shared" si="1"/>
        <v>136</v>
      </c>
    </row>
    <row r="50" spans="1:5" x14ac:dyDescent="0.35">
      <c r="A50" s="12">
        <v>0.27083333333333298</v>
      </c>
      <c r="B50" s="23">
        <v>141</v>
      </c>
      <c r="C50" s="23">
        <v>253</v>
      </c>
      <c r="D50" s="23">
        <f t="shared" si="0"/>
        <v>142</v>
      </c>
      <c r="E50" s="23">
        <f t="shared" si="1"/>
        <v>136</v>
      </c>
    </row>
    <row r="51" spans="1:5" x14ac:dyDescent="0.35">
      <c r="A51" s="12">
        <v>0.27777777777777701</v>
      </c>
      <c r="B51" s="23">
        <v>139.5</v>
      </c>
      <c r="C51" s="23">
        <v>252</v>
      </c>
      <c r="D51" s="23">
        <f t="shared" si="0"/>
        <v>142</v>
      </c>
      <c r="E51" s="23">
        <f t="shared" si="1"/>
        <v>136</v>
      </c>
    </row>
    <row r="52" spans="1:5" x14ac:dyDescent="0.35">
      <c r="A52" s="12">
        <v>0.28472222222222199</v>
      </c>
      <c r="B52" s="23">
        <v>139.4</v>
      </c>
      <c r="C52" s="23">
        <v>253</v>
      </c>
      <c r="D52" s="23">
        <f t="shared" si="0"/>
        <v>142</v>
      </c>
      <c r="E52" s="23">
        <f t="shared" si="1"/>
        <v>136</v>
      </c>
    </row>
    <row r="53" spans="1:5" x14ac:dyDescent="0.35">
      <c r="A53" s="12">
        <v>0.29166666666666602</v>
      </c>
      <c r="B53" s="23">
        <v>139.30000000000001</v>
      </c>
      <c r="C53" s="23">
        <v>250</v>
      </c>
      <c r="D53" s="23">
        <f t="shared" si="0"/>
        <v>142</v>
      </c>
      <c r="E53" s="23">
        <f t="shared" si="1"/>
        <v>136</v>
      </c>
    </row>
    <row r="54" spans="1:5" x14ac:dyDescent="0.35">
      <c r="A54" s="12">
        <v>0.29861111111111099</v>
      </c>
      <c r="B54" s="23">
        <v>139.19999999999999</v>
      </c>
      <c r="C54" s="23">
        <v>252</v>
      </c>
      <c r="D54" s="23">
        <f t="shared" si="0"/>
        <v>142</v>
      </c>
      <c r="E54" s="23">
        <f t="shared" si="1"/>
        <v>136</v>
      </c>
    </row>
    <row r="55" spans="1:5" x14ac:dyDescent="0.35">
      <c r="A55" s="12">
        <v>0.30555555555555503</v>
      </c>
      <c r="B55" s="23">
        <v>138.9</v>
      </c>
      <c r="C55" s="23">
        <v>253</v>
      </c>
      <c r="D55" s="23">
        <f t="shared" si="0"/>
        <v>142</v>
      </c>
      <c r="E55" s="23">
        <f t="shared" si="1"/>
        <v>136</v>
      </c>
    </row>
    <row r="56" spans="1:5" x14ac:dyDescent="0.35">
      <c r="A56" s="12">
        <v>0.3125</v>
      </c>
      <c r="B56" s="23">
        <v>138.5</v>
      </c>
      <c r="C56" s="23">
        <v>254</v>
      </c>
      <c r="D56" s="23">
        <f t="shared" si="0"/>
        <v>142</v>
      </c>
      <c r="E56" s="23">
        <f t="shared" si="1"/>
        <v>136</v>
      </c>
    </row>
    <row r="57" spans="1:5" x14ac:dyDescent="0.35">
      <c r="A57" s="12">
        <v>0.31944444444444398</v>
      </c>
      <c r="B57" s="23">
        <v>138.30000000000001</v>
      </c>
      <c r="C57" s="23">
        <v>253</v>
      </c>
      <c r="D57" s="23">
        <f t="shared" si="0"/>
        <v>142</v>
      </c>
      <c r="E57" s="23">
        <f t="shared" si="1"/>
        <v>136</v>
      </c>
    </row>
    <row r="58" spans="1:5" x14ac:dyDescent="0.35">
      <c r="A58" s="12">
        <v>0.32638888888888801</v>
      </c>
      <c r="B58" s="23">
        <v>138.1</v>
      </c>
      <c r="C58" s="23">
        <v>252</v>
      </c>
      <c r="D58" s="23">
        <f t="shared" si="0"/>
        <v>142</v>
      </c>
      <c r="E58" s="23">
        <f t="shared" si="1"/>
        <v>136</v>
      </c>
    </row>
    <row r="59" spans="1:5" x14ac:dyDescent="0.35">
      <c r="A59" s="12">
        <v>0.33333333333333298</v>
      </c>
      <c r="B59" s="23">
        <v>137.5</v>
      </c>
      <c r="C59" s="23">
        <v>253</v>
      </c>
      <c r="D59" s="23">
        <f t="shared" si="0"/>
        <v>142</v>
      </c>
      <c r="E59" s="23">
        <f t="shared" si="1"/>
        <v>136</v>
      </c>
    </row>
    <row r="60" spans="1:5" x14ac:dyDescent="0.35">
      <c r="A60" s="12">
        <v>0.34027777777777701</v>
      </c>
      <c r="B60" s="23">
        <v>137.30000000000001</v>
      </c>
      <c r="C60" s="23">
        <v>250</v>
      </c>
      <c r="D60" s="23">
        <f t="shared" si="0"/>
        <v>142</v>
      </c>
      <c r="E60" s="23">
        <f t="shared" si="1"/>
        <v>136</v>
      </c>
    </row>
    <row r="61" spans="1:5" x14ac:dyDescent="0.35">
      <c r="A61" s="12">
        <v>0.34722222222222199</v>
      </c>
      <c r="B61" s="23">
        <v>137.1</v>
      </c>
      <c r="C61" s="23">
        <v>252</v>
      </c>
      <c r="D61" s="23">
        <f t="shared" si="0"/>
        <v>142</v>
      </c>
      <c r="E61" s="23">
        <f t="shared" si="1"/>
        <v>136</v>
      </c>
    </row>
    <row r="62" spans="1:5" x14ac:dyDescent="0.35">
      <c r="A62" s="12">
        <v>0.35416666666666602</v>
      </c>
      <c r="B62" s="23">
        <v>136.4</v>
      </c>
      <c r="C62" s="23">
        <v>253</v>
      </c>
      <c r="D62" s="23">
        <f t="shared" si="0"/>
        <v>142</v>
      </c>
      <c r="E62" s="23">
        <f t="shared" si="1"/>
        <v>136</v>
      </c>
    </row>
    <row r="63" spans="1:5" x14ac:dyDescent="0.35">
      <c r="A63" s="12">
        <v>0.36111111111111099</v>
      </c>
      <c r="B63" s="23">
        <v>136.30000000000001</v>
      </c>
      <c r="C63" s="23">
        <v>254</v>
      </c>
      <c r="D63" s="23">
        <f t="shared" si="0"/>
        <v>142</v>
      </c>
      <c r="E63" s="23">
        <f t="shared" si="1"/>
        <v>136</v>
      </c>
    </row>
    <row r="64" spans="1:5" x14ac:dyDescent="0.35">
      <c r="A64" s="12">
        <v>0.36805555555555503</v>
      </c>
      <c r="B64" s="23">
        <v>136.19999999999999</v>
      </c>
      <c r="C64" s="23">
        <v>253</v>
      </c>
      <c r="D64" s="23">
        <f t="shared" si="0"/>
        <v>142</v>
      </c>
      <c r="E64" s="23">
        <f t="shared" si="1"/>
        <v>136</v>
      </c>
    </row>
    <row r="65" spans="1:5" x14ac:dyDescent="0.35">
      <c r="A65" s="12">
        <v>0.375</v>
      </c>
      <c r="B65" s="23">
        <v>136.5</v>
      </c>
      <c r="C65" s="23">
        <v>252</v>
      </c>
      <c r="D65" s="23">
        <f t="shared" si="0"/>
        <v>142</v>
      </c>
      <c r="E65" s="23">
        <f t="shared" si="1"/>
        <v>136</v>
      </c>
    </row>
    <row r="66" spans="1:5" x14ac:dyDescent="0.35">
      <c r="A66" s="12">
        <v>0.38194444444444398</v>
      </c>
      <c r="B66" s="23">
        <v>136.80000000000001</v>
      </c>
      <c r="C66" s="23">
        <v>253</v>
      </c>
      <c r="D66" s="23">
        <f t="shared" si="0"/>
        <v>142</v>
      </c>
      <c r="E66" s="23">
        <f t="shared" si="1"/>
        <v>136</v>
      </c>
    </row>
    <row r="67" spans="1:5" x14ac:dyDescent="0.35">
      <c r="A67" s="12">
        <v>0.38888888888888801</v>
      </c>
      <c r="B67" s="23">
        <v>136.9</v>
      </c>
      <c r="C67" s="23">
        <v>250</v>
      </c>
      <c r="D67" s="23">
        <f t="shared" si="0"/>
        <v>142</v>
      </c>
      <c r="E67" s="23">
        <f t="shared" si="1"/>
        <v>136</v>
      </c>
    </row>
    <row r="68" spans="1:5" x14ac:dyDescent="0.35">
      <c r="A68" s="12">
        <v>0.39583333333333298</v>
      </c>
      <c r="B68" s="23">
        <v>137.5</v>
      </c>
      <c r="C68" s="23">
        <v>252</v>
      </c>
      <c r="D68" s="23">
        <f t="shared" si="0"/>
        <v>142</v>
      </c>
      <c r="E68" s="23">
        <f t="shared" si="1"/>
        <v>136</v>
      </c>
    </row>
    <row r="69" spans="1:5" x14ac:dyDescent="0.35">
      <c r="A69" s="12">
        <v>0.40277777777777701</v>
      </c>
      <c r="B69" s="23">
        <v>137.9</v>
      </c>
      <c r="C69" s="23">
        <v>253</v>
      </c>
      <c r="D69" s="23">
        <f t="shared" si="0"/>
        <v>142</v>
      </c>
      <c r="E69" s="23">
        <f t="shared" si="1"/>
        <v>136</v>
      </c>
    </row>
    <row r="70" spans="1:5" x14ac:dyDescent="0.35">
      <c r="A70" s="12">
        <v>0.40972222222222199</v>
      </c>
      <c r="B70" s="23">
        <v>138</v>
      </c>
      <c r="C70" s="23">
        <v>254</v>
      </c>
      <c r="D70" s="23">
        <f t="shared" si="0"/>
        <v>142</v>
      </c>
      <c r="E70" s="23">
        <f t="shared" si="1"/>
        <v>136</v>
      </c>
    </row>
    <row r="71" spans="1:5" x14ac:dyDescent="0.35">
      <c r="A71" s="12">
        <v>0.41666666666666602</v>
      </c>
      <c r="B71" s="23">
        <v>138.19999999999999</v>
      </c>
      <c r="C71" s="23">
        <v>253</v>
      </c>
      <c r="D71" s="23">
        <f t="shared" si="0"/>
        <v>142</v>
      </c>
      <c r="E71" s="23">
        <f t="shared" si="1"/>
        <v>136</v>
      </c>
    </row>
    <row r="72" spans="1:5" x14ac:dyDescent="0.35">
      <c r="A72" s="12">
        <v>0.42361111111111099</v>
      </c>
      <c r="B72" s="23">
        <v>138.5</v>
      </c>
      <c r="C72" s="23">
        <v>252</v>
      </c>
      <c r="D72" s="23">
        <f t="shared" si="0"/>
        <v>142</v>
      </c>
      <c r="E72" s="23">
        <f t="shared" si="1"/>
        <v>136</v>
      </c>
    </row>
    <row r="73" spans="1:5" x14ac:dyDescent="0.35">
      <c r="A73" s="12">
        <v>0.43055555555555503</v>
      </c>
      <c r="B73" s="23">
        <v>138.5</v>
      </c>
      <c r="C73" s="23">
        <v>253</v>
      </c>
      <c r="D73" s="23">
        <f t="shared" si="0"/>
        <v>142</v>
      </c>
      <c r="E73" s="23">
        <f t="shared" si="1"/>
        <v>136</v>
      </c>
    </row>
    <row r="74" spans="1:5" x14ac:dyDescent="0.35">
      <c r="A74" s="12">
        <v>0.4375</v>
      </c>
      <c r="B74" s="23">
        <v>138.6</v>
      </c>
      <c r="C74" s="23">
        <v>250</v>
      </c>
      <c r="D74" s="23">
        <f t="shared" si="0"/>
        <v>142</v>
      </c>
      <c r="E74" s="23">
        <f t="shared" si="1"/>
        <v>136</v>
      </c>
    </row>
    <row r="75" spans="1:5" x14ac:dyDescent="0.35">
      <c r="A75" s="12">
        <v>0.44444444444444398</v>
      </c>
      <c r="B75" s="23">
        <v>138.69999999999999</v>
      </c>
      <c r="C75" s="23">
        <v>252</v>
      </c>
      <c r="D75" s="23">
        <f t="shared" si="0"/>
        <v>142</v>
      </c>
      <c r="E75" s="23">
        <f t="shared" si="1"/>
        <v>136</v>
      </c>
    </row>
    <row r="76" spans="1:5" x14ac:dyDescent="0.35">
      <c r="A76" s="12">
        <v>0.45138888888888801</v>
      </c>
      <c r="B76" s="23">
        <v>138.80000000000001</v>
      </c>
      <c r="C76" s="23">
        <v>253</v>
      </c>
      <c r="D76" s="23">
        <f t="shared" ref="D76:D139" si="2">D75</f>
        <v>142</v>
      </c>
      <c r="E76" s="23">
        <f t="shared" ref="E76:E139" si="3">E75</f>
        <v>136</v>
      </c>
    </row>
    <row r="77" spans="1:5" x14ac:dyDescent="0.35">
      <c r="A77" s="12">
        <v>0.45833333333333298</v>
      </c>
      <c r="B77" s="23">
        <v>140</v>
      </c>
      <c r="C77" s="23">
        <v>254</v>
      </c>
      <c r="D77" s="23">
        <f t="shared" si="2"/>
        <v>142</v>
      </c>
      <c r="E77" s="23">
        <f t="shared" si="3"/>
        <v>136</v>
      </c>
    </row>
    <row r="78" spans="1:5" x14ac:dyDescent="0.35">
      <c r="A78" s="12">
        <v>0.46527777777777701</v>
      </c>
      <c r="B78" s="23">
        <v>140.19999999999999</v>
      </c>
      <c r="C78" s="23">
        <v>253</v>
      </c>
      <c r="D78" s="23">
        <f t="shared" si="2"/>
        <v>142</v>
      </c>
      <c r="E78" s="23">
        <f t="shared" si="3"/>
        <v>136</v>
      </c>
    </row>
    <row r="79" spans="1:5" x14ac:dyDescent="0.35">
      <c r="A79" s="12">
        <v>0.47222222222222199</v>
      </c>
      <c r="B79" s="23">
        <v>141</v>
      </c>
      <c r="C79" s="23">
        <v>252</v>
      </c>
      <c r="D79" s="23">
        <f t="shared" si="2"/>
        <v>142</v>
      </c>
      <c r="E79" s="23">
        <f t="shared" si="3"/>
        <v>136</v>
      </c>
    </row>
    <row r="80" spans="1:5" x14ac:dyDescent="0.35">
      <c r="A80" s="12">
        <v>0.47916666666666602</v>
      </c>
      <c r="B80" s="23">
        <v>141.5</v>
      </c>
      <c r="C80" s="23">
        <v>253</v>
      </c>
      <c r="D80" s="23">
        <f t="shared" si="2"/>
        <v>142</v>
      </c>
      <c r="E80" s="23">
        <f t="shared" si="3"/>
        <v>136</v>
      </c>
    </row>
    <row r="81" spans="1:5" x14ac:dyDescent="0.35">
      <c r="A81" s="12">
        <v>0.48611111111111099</v>
      </c>
      <c r="B81" s="23">
        <v>141</v>
      </c>
      <c r="C81" s="23">
        <v>250</v>
      </c>
      <c r="D81" s="23">
        <f t="shared" si="2"/>
        <v>142</v>
      </c>
      <c r="E81" s="23">
        <f t="shared" si="3"/>
        <v>136</v>
      </c>
    </row>
    <row r="82" spans="1:5" x14ac:dyDescent="0.35">
      <c r="A82" s="12">
        <v>0.49305555555555503</v>
      </c>
      <c r="B82" s="23">
        <v>139.5</v>
      </c>
      <c r="C82" s="23">
        <v>252</v>
      </c>
      <c r="D82" s="23">
        <f t="shared" si="2"/>
        <v>142</v>
      </c>
      <c r="E82" s="23">
        <f t="shared" si="3"/>
        <v>136</v>
      </c>
    </row>
    <row r="83" spans="1:5" x14ac:dyDescent="0.35">
      <c r="A83" s="12">
        <v>0.5</v>
      </c>
      <c r="B83" s="23">
        <v>139.4</v>
      </c>
      <c r="C83" s="23">
        <v>253</v>
      </c>
      <c r="D83" s="23">
        <f t="shared" si="2"/>
        <v>142</v>
      </c>
      <c r="E83" s="23">
        <f t="shared" si="3"/>
        <v>136</v>
      </c>
    </row>
    <row r="84" spans="1:5" x14ac:dyDescent="0.35">
      <c r="A84" s="12">
        <v>0.50694444444444398</v>
      </c>
      <c r="B84" s="23">
        <v>139.30000000000001</v>
      </c>
      <c r="C84" s="23">
        <v>254</v>
      </c>
      <c r="D84" s="23">
        <f t="shared" si="2"/>
        <v>142</v>
      </c>
      <c r="E84" s="23">
        <f t="shared" si="3"/>
        <v>136</v>
      </c>
    </row>
    <row r="85" spans="1:5" x14ac:dyDescent="0.35">
      <c r="A85" s="12">
        <v>0.51388888888888795</v>
      </c>
      <c r="B85" s="23">
        <v>139.19999999999999</v>
      </c>
      <c r="C85" s="23">
        <v>253</v>
      </c>
      <c r="D85" s="23">
        <f t="shared" si="2"/>
        <v>142</v>
      </c>
      <c r="E85" s="23">
        <f t="shared" si="3"/>
        <v>136</v>
      </c>
    </row>
    <row r="86" spans="1:5" x14ac:dyDescent="0.35">
      <c r="A86" s="12">
        <v>0.52083333333333304</v>
      </c>
      <c r="B86" s="23">
        <v>138.9</v>
      </c>
      <c r="C86" s="23">
        <v>252</v>
      </c>
      <c r="D86" s="23">
        <f t="shared" si="2"/>
        <v>142</v>
      </c>
      <c r="E86" s="23">
        <f t="shared" si="3"/>
        <v>136</v>
      </c>
    </row>
    <row r="87" spans="1:5" x14ac:dyDescent="0.35">
      <c r="A87" s="12">
        <v>0.52777777777777701</v>
      </c>
      <c r="B87" s="23">
        <v>138.5</v>
      </c>
      <c r="C87" s="23">
        <v>253</v>
      </c>
      <c r="D87" s="23">
        <f t="shared" si="2"/>
        <v>142</v>
      </c>
      <c r="E87" s="23">
        <f t="shared" si="3"/>
        <v>136</v>
      </c>
    </row>
    <row r="88" spans="1:5" x14ac:dyDescent="0.35">
      <c r="A88" s="12">
        <v>0.53472222222222199</v>
      </c>
      <c r="B88" s="23">
        <v>138.30000000000001</v>
      </c>
      <c r="C88" s="23">
        <v>250</v>
      </c>
      <c r="D88" s="23">
        <f t="shared" si="2"/>
        <v>142</v>
      </c>
      <c r="E88" s="23">
        <f t="shared" si="3"/>
        <v>136</v>
      </c>
    </row>
    <row r="89" spans="1:5" x14ac:dyDescent="0.35">
      <c r="A89" s="12">
        <v>0.54166666666666596</v>
      </c>
      <c r="B89" s="23">
        <v>138.1</v>
      </c>
      <c r="C89" s="23">
        <v>252</v>
      </c>
      <c r="D89" s="23">
        <f t="shared" si="2"/>
        <v>142</v>
      </c>
      <c r="E89" s="23">
        <f t="shared" si="3"/>
        <v>136</v>
      </c>
    </row>
    <row r="90" spans="1:5" x14ac:dyDescent="0.35">
      <c r="A90" s="12">
        <v>0.54861111111111105</v>
      </c>
      <c r="B90" s="23">
        <v>137.5</v>
      </c>
      <c r="C90" s="23">
        <v>253</v>
      </c>
      <c r="D90" s="23">
        <f t="shared" si="2"/>
        <v>142</v>
      </c>
      <c r="E90" s="23">
        <f t="shared" si="3"/>
        <v>136</v>
      </c>
    </row>
    <row r="91" spans="1:5" x14ac:dyDescent="0.35">
      <c r="A91" s="12">
        <v>0.55555555555555503</v>
      </c>
      <c r="B91" s="23">
        <v>137.30000000000001</v>
      </c>
      <c r="C91" s="23">
        <v>254</v>
      </c>
      <c r="D91" s="23">
        <f t="shared" si="2"/>
        <v>142</v>
      </c>
      <c r="E91" s="23">
        <f t="shared" si="3"/>
        <v>136</v>
      </c>
    </row>
    <row r="92" spans="1:5" x14ac:dyDescent="0.35">
      <c r="A92" s="12">
        <v>0.5625</v>
      </c>
      <c r="B92" s="23">
        <v>137.1</v>
      </c>
      <c r="C92" s="23">
        <v>253</v>
      </c>
      <c r="D92" s="23">
        <f t="shared" si="2"/>
        <v>142</v>
      </c>
      <c r="E92" s="23">
        <f t="shared" si="3"/>
        <v>136</v>
      </c>
    </row>
    <row r="93" spans="1:5" x14ac:dyDescent="0.35">
      <c r="A93" s="12">
        <v>0.56944444444444398</v>
      </c>
      <c r="B93" s="23">
        <v>136.4</v>
      </c>
      <c r="C93" s="23">
        <v>252</v>
      </c>
      <c r="D93" s="23">
        <f t="shared" si="2"/>
        <v>142</v>
      </c>
      <c r="E93" s="23">
        <f t="shared" si="3"/>
        <v>136</v>
      </c>
    </row>
    <row r="94" spans="1:5" x14ac:dyDescent="0.35">
      <c r="A94" s="12">
        <v>0.57638888888888795</v>
      </c>
      <c r="B94" s="23">
        <v>136.30000000000001</v>
      </c>
      <c r="C94" s="23">
        <v>253</v>
      </c>
      <c r="D94" s="23">
        <f t="shared" si="2"/>
        <v>142</v>
      </c>
      <c r="E94" s="23">
        <f t="shared" si="3"/>
        <v>136</v>
      </c>
    </row>
    <row r="95" spans="1:5" x14ac:dyDescent="0.35">
      <c r="A95" s="12">
        <v>0.58333333333333304</v>
      </c>
      <c r="B95" s="23">
        <v>136.19999999999999</v>
      </c>
      <c r="C95" s="23">
        <v>250</v>
      </c>
      <c r="D95" s="23">
        <f t="shared" si="2"/>
        <v>142</v>
      </c>
      <c r="E95" s="23">
        <f t="shared" si="3"/>
        <v>136</v>
      </c>
    </row>
    <row r="96" spans="1:5" x14ac:dyDescent="0.35">
      <c r="A96" s="12">
        <v>0.59027777777777701</v>
      </c>
      <c r="B96" s="23">
        <v>136.5</v>
      </c>
      <c r="C96" s="23">
        <v>252</v>
      </c>
      <c r="D96" s="23">
        <f t="shared" si="2"/>
        <v>142</v>
      </c>
      <c r="E96" s="23">
        <f t="shared" si="3"/>
        <v>136</v>
      </c>
    </row>
    <row r="97" spans="1:5" x14ac:dyDescent="0.35">
      <c r="A97" s="12">
        <v>0.59722222222222199</v>
      </c>
      <c r="B97" s="23">
        <v>136.80000000000001</v>
      </c>
      <c r="C97" s="23">
        <v>253</v>
      </c>
      <c r="D97" s="23">
        <f t="shared" si="2"/>
        <v>142</v>
      </c>
      <c r="E97" s="23">
        <f t="shared" si="3"/>
        <v>136</v>
      </c>
    </row>
    <row r="98" spans="1:5" x14ac:dyDescent="0.35">
      <c r="A98" s="12">
        <v>0.60416666666666596</v>
      </c>
      <c r="B98" s="23">
        <v>136.9</v>
      </c>
      <c r="C98" s="23">
        <v>254</v>
      </c>
      <c r="D98" s="23">
        <f t="shared" si="2"/>
        <v>142</v>
      </c>
      <c r="E98" s="23">
        <f t="shared" si="3"/>
        <v>136</v>
      </c>
    </row>
    <row r="99" spans="1:5" x14ac:dyDescent="0.35">
      <c r="A99" s="12">
        <v>0.61111111111111105</v>
      </c>
      <c r="B99" s="23">
        <v>137.5</v>
      </c>
      <c r="C99" s="23">
        <v>253</v>
      </c>
      <c r="D99" s="23">
        <f t="shared" si="2"/>
        <v>142</v>
      </c>
      <c r="E99" s="23">
        <f t="shared" si="3"/>
        <v>136</v>
      </c>
    </row>
    <row r="100" spans="1:5" x14ac:dyDescent="0.35">
      <c r="A100" s="12">
        <v>0.61805555555555503</v>
      </c>
      <c r="B100" s="23">
        <v>137.9</v>
      </c>
      <c r="C100" s="23">
        <v>252</v>
      </c>
      <c r="D100" s="23">
        <f t="shared" si="2"/>
        <v>142</v>
      </c>
      <c r="E100" s="23">
        <f t="shared" si="3"/>
        <v>136</v>
      </c>
    </row>
    <row r="101" spans="1:5" x14ac:dyDescent="0.35">
      <c r="A101" s="12">
        <v>0.624999999999999</v>
      </c>
      <c r="B101" s="23">
        <v>138</v>
      </c>
      <c r="C101" s="23">
        <v>253</v>
      </c>
      <c r="D101" s="23">
        <f t="shared" si="2"/>
        <v>142</v>
      </c>
      <c r="E101" s="23">
        <f t="shared" si="3"/>
        <v>136</v>
      </c>
    </row>
    <row r="102" spans="1:5" x14ac:dyDescent="0.35">
      <c r="A102" s="12">
        <v>0.63194444444444398</v>
      </c>
      <c r="B102" s="23">
        <v>138.19999999999999</v>
      </c>
      <c r="C102" s="23">
        <v>250</v>
      </c>
      <c r="D102" s="23">
        <f t="shared" si="2"/>
        <v>142</v>
      </c>
      <c r="E102" s="23">
        <f t="shared" si="3"/>
        <v>136</v>
      </c>
    </row>
    <row r="103" spans="1:5" x14ac:dyDescent="0.35">
      <c r="A103" s="12">
        <v>0.63888888888888795</v>
      </c>
      <c r="B103" s="23">
        <v>138.5</v>
      </c>
      <c r="C103" s="23">
        <v>252</v>
      </c>
      <c r="D103" s="23">
        <f t="shared" si="2"/>
        <v>142</v>
      </c>
      <c r="E103" s="23">
        <f t="shared" si="3"/>
        <v>136</v>
      </c>
    </row>
    <row r="104" spans="1:5" x14ac:dyDescent="0.35">
      <c r="A104" s="12">
        <v>0.64583333333333304</v>
      </c>
      <c r="B104" s="23">
        <v>138.5</v>
      </c>
      <c r="C104" s="23">
        <v>253</v>
      </c>
      <c r="D104" s="23">
        <f t="shared" si="2"/>
        <v>142</v>
      </c>
      <c r="E104" s="23">
        <f t="shared" si="3"/>
        <v>136</v>
      </c>
    </row>
    <row r="105" spans="1:5" x14ac:dyDescent="0.35">
      <c r="A105" s="12">
        <v>0.65277777777777701</v>
      </c>
      <c r="B105" s="23">
        <v>138.6</v>
      </c>
      <c r="C105" s="23">
        <v>254</v>
      </c>
      <c r="D105" s="23">
        <f t="shared" si="2"/>
        <v>142</v>
      </c>
      <c r="E105" s="23">
        <f t="shared" si="3"/>
        <v>136</v>
      </c>
    </row>
    <row r="106" spans="1:5" x14ac:dyDescent="0.35">
      <c r="A106" s="12">
        <v>0.65972222222222199</v>
      </c>
      <c r="B106" s="23">
        <v>138.69999999999999</v>
      </c>
      <c r="C106" s="23">
        <v>253</v>
      </c>
      <c r="D106" s="23">
        <f t="shared" si="2"/>
        <v>142</v>
      </c>
      <c r="E106" s="23">
        <f t="shared" si="3"/>
        <v>136</v>
      </c>
    </row>
    <row r="107" spans="1:5" x14ac:dyDescent="0.35">
      <c r="A107" s="12">
        <v>0.66666666666666596</v>
      </c>
      <c r="B107" s="23">
        <v>138.80000000000001</v>
      </c>
      <c r="C107" s="23">
        <v>252</v>
      </c>
      <c r="D107" s="23">
        <f t="shared" si="2"/>
        <v>142</v>
      </c>
      <c r="E107" s="23">
        <f t="shared" si="3"/>
        <v>136</v>
      </c>
    </row>
    <row r="108" spans="1:5" x14ac:dyDescent="0.35">
      <c r="A108" s="12">
        <v>0.67361111111111105</v>
      </c>
      <c r="B108" s="23">
        <v>140</v>
      </c>
      <c r="C108" s="23">
        <v>253</v>
      </c>
      <c r="D108" s="23">
        <f t="shared" si="2"/>
        <v>142</v>
      </c>
      <c r="E108" s="23">
        <f t="shared" si="3"/>
        <v>136</v>
      </c>
    </row>
    <row r="109" spans="1:5" x14ac:dyDescent="0.35">
      <c r="A109" s="12">
        <v>0.68055555555555503</v>
      </c>
      <c r="B109" s="23">
        <v>140.19999999999999</v>
      </c>
      <c r="C109" s="23">
        <v>250</v>
      </c>
      <c r="D109" s="23">
        <f t="shared" si="2"/>
        <v>142</v>
      </c>
      <c r="E109" s="23">
        <f t="shared" si="3"/>
        <v>136</v>
      </c>
    </row>
    <row r="110" spans="1:5" x14ac:dyDescent="0.35">
      <c r="A110" s="12">
        <v>0.687499999999999</v>
      </c>
      <c r="B110" s="23">
        <v>141</v>
      </c>
      <c r="C110" s="23">
        <v>252</v>
      </c>
      <c r="D110" s="23">
        <f t="shared" si="2"/>
        <v>142</v>
      </c>
      <c r="E110" s="23">
        <f t="shared" si="3"/>
        <v>136</v>
      </c>
    </row>
    <row r="111" spans="1:5" x14ac:dyDescent="0.35">
      <c r="A111" s="12">
        <v>0.69444444444444398</v>
      </c>
      <c r="B111" s="23">
        <v>141.5</v>
      </c>
      <c r="C111" s="23">
        <v>253</v>
      </c>
      <c r="D111" s="23">
        <f t="shared" si="2"/>
        <v>142</v>
      </c>
      <c r="E111" s="23">
        <f t="shared" si="3"/>
        <v>136</v>
      </c>
    </row>
    <row r="112" spans="1:5" x14ac:dyDescent="0.35">
      <c r="A112" s="12">
        <v>0.70138888888888795</v>
      </c>
      <c r="B112" s="23">
        <v>141</v>
      </c>
      <c r="C112" s="23">
        <v>254</v>
      </c>
      <c r="D112" s="23">
        <f t="shared" si="2"/>
        <v>142</v>
      </c>
      <c r="E112" s="23">
        <f t="shared" si="3"/>
        <v>136</v>
      </c>
    </row>
    <row r="113" spans="1:5" x14ac:dyDescent="0.35">
      <c r="A113" s="12">
        <v>0.70833333333333304</v>
      </c>
      <c r="B113" s="23">
        <v>139.5</v>
      </c>
      <c r="C113" s="23">
        <v>253</v>
      </c>
      <c r="D113" s="23">
        <f t="shared" si="2"/>
        <v>142</v>
      </c>
      <c r="E113" s="23">
        <f t="shared" si="3"/>
        <v>136</v>
      </c>
    </row>
    <row r="114" spans="1:5" x14ac:dyDescent="0.35">
      <c r="A114" s="12">
        <v>0.71527777777777701</v>
      </c>
      <c r="B114" s="23">
        <v>139.4</v>
      </c>
      <c r="C114" s="23">
        <v>252</v>
      </c>
      <c r="D114" s="23">
        <f t="shared" si="2"/>
        <v>142</v>
      </c>
      <c r="E114" s="23">
        <f t="shared" si="3"/>
        <v>136</v>
      </c>
    </row>
    <row r="115" spans="1:5" x14ac:dyDescent="0.35">
      <c r="A115" s="12">
        <v>0.72222222222222199</v>
      </c>
      <c r="B115" s="23">
        <v>139.30000000000001</v>
      </c>
      <c r="C115" s="23">
        <v>253</v>
      </c>
      <c r="D115" s="23">
        <f t="shared" si="2"/>
        <v>142</v>
      </c>
      <c r="E115" s="23">
        <f t="shared" si="3"/>
        <v>136</v>
      </c>
    </row>
    <row r="116" spans="1:5" x14ac:dyDescent="0.35">
      <c r="A116" s="12">
        <v>0.72916666666666596</v>
      </c>
      <c r="B116" s="23">
        <v>139.19999999999999</v>
      </c>
      <c r="C116" s="23">
        <v>250</v>
      </c>
      <c r="D116" s="23">
        <f t="shared" si="2"/>
        <v>142</v>
      </c>
      <c r="E116" s="23">
        <f t="shared" si="3"/>
        <v>136</v>
      </c>
    </row>
    <row r="117" spans="1:5" x14ac:dyDescent="0.35">
      <c r="A117" s="12">
        <v>0.73611111111111105</v>
      </c>
      <c r="B117" s="23">
        <v>138.9</v>
      </c>
      <c r="C117" s="23">
        <v>252</v>
      </c>
      <c r="D117" s="23">
        <f t="shared" si="2"/>
        <v>142</v>
      </c>
      <c r="E117" s="23">
        <f t="shared" si="3"/>
        <v>136</v>
      </c>
    </row>
    <row r="118" spans="1:5" x14ac:dyDescent="0.35">
      <c r="A118" s="12">
        <v>0.74305555555555503</v>
      </c>
      <c r="B118" s="23">
        <v>138.5</v>
      </c>
      <c r="C118" s="23">
        <v>253</v>
      </c>
      <c r="D118" s="23">
        <f t="shared" si="2"/>
        <v>142</v>
      </c>
      <c r="E118" s="23">
        <f t="shared" si="3"/>
        <v>136</v>
      </c>
    </row>
    <row r="119" spans="1:5" x14ac:dyDescent="0.35">
      <c r="A119" s="12">
        <v>0.749999999999999</v>
      </c>
      <c r="B119" s="23">
        <v>138.30000000000001</v>
      </c>
      <c r="C119" s="23">
        <v>254</v>
      </c>
      <c r="D119" s="23">
        <f t="shared" si="2"/>
        <v>142</v>
      </c>
      <c r="E119" s="23">
        <f t="shared" si="3"/>
        <v>136</v>
      </c>
    </row>
    <row r="120" spans="1:5" x14ac:dyDescent="0.35">
      <c r="A120" s="12">
        <v>0.75694444444444398</v>
      </c>
      <c r="B120" s="23">
        <v>138.1</v>
      </c>
      <c r="C120" s="23">
        <v>253</v>
      </c>
      <c r="D120" s="23">
        <f t="shared" si="2"/>
        <v>142</v>
      </c>
      <c r="E120" s="23">
        <f t="shared" si="3"/>
        <v>136</v>
      </c>
    </row>
    <row r="121" spans="1:5" x14ac:dyDescent="0.35">
      <c r="A121" s="12">
        <v>0.76388888888888795</v>
      </c>
      <c r="B121" s="23">
        <v>137.5</v>
      </c>
      <c r="C121" s="23">
        <v>252</v>
      </c>
      <c r="D121" s="23">
        <f t="shared" si="2"/>
        <v>142</v>
      </c>
      <c r="E121" s="23">
        <f t="shared" si="3"/>
        <v>136</v>
      </c>
    </row>
    <row r="122" spans="1:5" x14ac:dyDescent="0.35">
      <c r="A122" s="12">
        <v>0.77083333333333304</v>
      </c>
      <c r="B122" s="23">
        <v>137.30000000000001</v>
      </c>
      <c r="C122" s="23">
        <v>253</v>
      </c>
      <c r="D122" s="23">
        <f t="shared" si="2"/>
        <v>142</v>
      </c>
      <c r="E122" s="23">
        <f t="shared" si="3"/>
        <v>136</v>
      </c>
    </row>
    <row r="123" spans="1:5" x14ac:dyDescent="0.35">
      <c r="A123" s="12">
        <v>0.77777777777777701</v>
      </c>
      <c r="B123" s="23">
        <v>137.1</v>
      </c>
      <c r="C123" s="23">
        <v>250</v>
      </c>
      <c r="D123" s="23">
        <f t="shared" si="2"/>
        <v>142</v>
      </c>
      <c r="E123" s="23">
        <f t="shared" si="3"/>
        <v>136</v>
      </c>
    </row>
    <row r="124" spans="1:5" x14ac:dyDescent="0.35">
      <c r="A124" s="12">
        <v>0.78472222222222199</v>
      </c>
      <c r="B124" s="23">
        <v>136.4</v>
      </c>
      <c r="C124" s="23">
        <v>252</v>
      </c>
      <c r="D124" s="23">
        <f t="shared" si="2"/>
        <v>142</v>
      </c>
      <c r="E124" s="23">
        <f t="shared" si="3"/>
        <v>136</v>
      </c>
    </row>
    <row r="125" spans="1:5" x14ac:dyDescent="0.35">
      <c r="A125" s="12">
        <v>0.79166666666666596</v>
      </c>
      <c r="B125" s="23">
        <v>136.30000000000001</v>
      </c>
      <c r="C125" s="23">
        <v>253</v>
      </c>
      <c r="D125" s="23">
        <f t="shared" si="2"/>
        <v>142</v>
      </c>
      <c r="E125" s="23">
        <f t="shared" si="3"/>
        <v>136</v>
      </c>
    </row>
    <row r="126" spans="1:5" x14ac:dyDescent="0.35">
      <c r="A126" s="12">
        <v>0.79861111111111105</v>
      </c>
      <c r="B126" s="23">
        <v>136.19999999999999</v>
      </c>
      <c r="C126" s="23">
        <v>254</v>
      </c>
      <c r="D126" s="23">
        <f t="shared" si="2"/>
        <v>142</v>
      </c>
      <c r="E126" s="23">
        <f t="shared" si="3"/>
        <v>136</v>
      </c>
    </row>
    <row r="127" spans="1:5" x14ac:dyDescent="0.35">
      <c r="A127" s="12">
        <v>0.80555555555555503</v>
      </c>
      <c r="B127" s="23">
        <v>136.5</v>
      </c>
      <c r="C127" s="23">
        <v>253</v>
      </c>
      <c r="D127" s="23">
        <f t="shared" si="2"/>
        <v>142</v>
      </c>
      <c r="E127" s="23">
        <f t="shared" si="3"/>
        <v>136</v>
      </c>
    </row>
    <row r="128" spans="1:5" x14ac:dyDescent="0.35">
      <c r="A128" s="12">
        <v>0.812499999999999</v>
      </c>
      <c r="B128" s="23">
        <v>136.80000000000001</v>
      </c>
      <c r="C128" s="23">
        <v>252</v>
      </c>
      <c r="D128" s="23">
        <f t="shared" si="2"/>
        <v>142</v>
      </c>
      <c r="E128" s="23">
        <f t="shared" si="3"/>
        <v>136</v>
      </c>
    </row>
    <row r="129" spans="1:5" x14ac:dyDescent="0.35">
      <c r="A129" s="12">
        <v>0.81944444444444398</v>
      </c>
      <c r="B129" s="23">
        <v>136.9</v>
      </c>
      <c r="C129" s="23">
        <v>253</v>
      </c>
      <c r="D129" s="23">
        <f t="shared" si="2"/>
        <v>142</v>
      </c>
      <c r="E129" s="23">
        <f t="shared" si="3"/>
        <v>136</v>
      </c>
    </row>
    <row r="130" spans="1:5" x14ac:dyDescent="0.35">
      <c r="A130" s="12">
        <v>0.82638888888888795</v>
      </c>
      <c r="B130" s="23">
        <v>137.5</v>
      </c>
      <c r="C130" s="23">
        <v>250</v>
      </c>
      <c r="D130" s="23">
        <f t="shared" si="2"/>
        <v>142</v>
      </c>
      <c r="E130" s="23">
        <f t="shared" si="3"/>
        <v>136</v>
      </c>
    </row>
    <row r="131" spans="1:5" x14ac:dyDescent="0.35">
      <c r="A131" s="12">
        <v>0.83333333333333304</v>
      </c>
      <c r="B131" s="23">
        <v>137.9</v>
      </c>
      <c r="C131" s="23">
        <v>252</v>
      </c>
      <c r="D131" s="23">
        <f t="shared" si="2"/>
        <v>142</v>
      </c>
      <c r="E131" s="23">
        <f t="shared" si="3"/>
        <v>136</v>
      </c>
    </row>
    <row r="132" spans="1:5" x14ac:dyDescent="0.35">
      <c r="A132" s="12">
        <v>0.84027777777777701</v>
      </c>
      <c r="B132" s="23">
        <v>138</v>
      </c>
      <c r="C132" s="23">
        <v>253</v>
      </c>
      <c r="D132" s="23">
        <f t="shared" si="2"/>
        <v>142</v>
      </c>
      <c r="E132" s="23">
        <f t="shared" si="3"/>
        <v>136</v>
      </c>
    </row>
    <row r="133" spans="1:5" x14ac:dyDescent="0.35">
      <c r="A133" s="12">
        <v>0.84722222222222199</v>
      </c>
      <c r="B133" s="23">
        <v>138.19999999999999</v>
      </c>
      <c r="C133" s="23">
        <v>254</v>
      </c>
      <c r="D133" s="23">
        <f t="shared" si="2"/>
        <v>142</v>
      </c>
      <c r="E133" s="23">
        <f t="shared" si="3"/>
        <v>136</v>
      </c>
    </row>
    <row r="134" spans="1:5" x14ac:dyDescent="0.35">
      <c r="A134" s="12">
        <v>0.85416666666666596</v>
      </c>
      <c r="B134" s="23">
        <v>138.5</v>
      </c>
      <c r="C134" s="23">
        <v>253</v>
      </c>
      <c r="D134" s="23">
        <f t="shared" si="2"/>
        <v>142</v>
      </c>
      <c r="E134" s="23">
        <f t="shared" si="3"/>
        <v>136</v>
      </c>
    </row>
    <row r="135" spans="1:5" x14ac:dyDescent="0.35">
      <c r="A135" s="12">
        <v>0.86111111111111105</v>
      </c>
      <c r="B135" s="23">
        <v>138.5</v>
      </c>
      <c r="C135" s="23">
        <v>252</v>
      </c>
      <c r="D135" s="23">
        <f t="shared" si="2"/>
        <v>142</v>
      </c>
      <c r="E135" s="23">
        <f t="shared" si="3"/>
        <v>136</v>
      </c>
    </row>
    <row r="136" spans="1:5" x14ac:dyDescent="0.35">
      <c r="A136" s="12">
        <v>0.86805555555555503</v>
      </c>
      <c r="B136" s="23">
        <v>138.6</v>
      </c>
      <c r="C136" s="23">
        <v>253</v>
      </c>
      <c r="D136" s="23">
        <f t="shared" si="2"/>
        <v>142</v>
      </c>
      <c r="E136" s="23">
        <f t="shared" si="3"/>
        <v>136</v>
      </c>
    </row>
    <row r="137" spans="1:5" x14ac:dyDescent="0.35">
      <c r="A137" s="12">
        <v>0.874999999999999</v>
      </c>
      <c r="B137" s="23">
        <v>138.69999999999999</v>
      </c>
      <c r="C137" s="23">
        <v>250</v>
      </c>
      <c r="D137" s="23">
        <f t="shared" si="2"/>
        <v>142</v>
      </c>
      <c r="E137" s="23">
        <f t="shared" si="3"/>
        <v>136</v>
      </c>
    </row>
    <row r="138" spans="1:5" x14ac:dyDescent="0.35">
      <c r="A138" s="12">
        <v>0.88194444444444398</v>
      </c>
      <c r="B138" s="23">
        <v>138.80000000000001</v>
      </c>
      <c r="C138" s="23">
        <v>252</v>
      </c>
      <c r="D138" s="23">
        <f t="shared" si="2"/>
        <v>142</v>
      </c>
      <c r="E138" s="23">
        <f t="shared" si="3"/>
        <v>136</v>
      </c>
    </row>
    <row r="139" spans="1:5" x14ac:dyDescent="0.35">
      <c r="A139" s="12">
        <v>0.88888888888888795</v>
      </c>
      <c r="B139" s="23">
        <v>140</v>
      </c>
      <c r="C139" s="23">
        <v>253</v>
      </c>
      <c r="D139" s="23">
        <f t="shared" si="2"/>
        <v>142</v>
      </c>
      <c r="E139" s="23">
        <f t="shared" si="3"/>
        <v>136</v>
      </c>
    </row>
    <row r="140" spans="1:5" x14ac:dyDescent="0.35">
      <c r="A140" s="12">
        <v>0.89583333333333304</v>
      </c>
      <c r="B140" s="23">
        <v>140.19999999999999</v>
      </c>
      <c r="C140" s="23">
        <v>254</v>
      </c>
      <c r="D140" s="23">
        <f t="shared" ref="D140:D154" si="4">D139</f>
        <v>142</v>
      </c>
      <c r="E140" s="23">
        <f t="shared" ref="E140:E154" si="5">E139</f>
        <v>136</v>
      </c>
    </row>
    <row r="141" spans="1:5" x14ac:dyDescent="0.35">
      <c r="A141" s="12">
        <v>0.90277777777777701</v>
      </c>
      <c r="B141" s="23">
        <v>141</v>
      </c>
      <c r="C141" s="23">
        <v>253</v>
      </c>
      <c r="D141" s="23">
        <f t="shared" si="4"/>
        <v>142</v>
      </c>
      <c r="E141" s="23">
        <f t="shared" si="5"/>
        <v>136</v>
      </c>
    </row>
    <row r="142" spans="1:5" x14ac:dyDescent="0.35">
      <c r="A142" s="12">
        <v>0.90972222222222199</v>
      </c>
      <c r="B142" s="23">
        <v>141.5</v>
      </c>
      <c r="C142" s="23">
        <v>252</v>
      </c>
      <c r="D142" s="23">
        <f t="shared" si="4"/>
        <v>142</v>
      </c>
      <c r="E142" s="23">
        <f t="shared" si="5"/>
        <v>136</v>
      </c>
    </row>
    <row r="143" spans="1:5" x14ac:dyDescent="0.35">
      <c r="A143" s="12">
        <v>0.91666666666666596</v>
      </c>
      <c r="B143" s="23">
        <v>141</v>
      </c>
      <c r="C143" s="23">
        <v>253</v>
      </c>
      <c r="D143" s="23">
        <f t="shared" si="4"/>
        <v>142</v>
      </c>
      <c r="E143" s="23">
        <f t="shared" si="5"/>
        <v>136</v>
      </c>
    </row>
    <row r="144" spans="1:5" x14ac:dyDescent="0.35">
      <c r="A144" s="12">
        <v>0.92361111111111105</v>
      </c>
      <c r="B144" s="23">
        <v>139.5</v>
      </c>
      <c r="C144" s="23">
        <v>250</v>
      </c>
      <c r="D144" s="23">
        <f t="shared" si="4"/>
        <v>142</v>
      </c>
      <c r="E144" s="23">
        <f t="shared" si="5"/>
        <v>136</v>
      </c>
    </row>
    <row r="145" spans="1:5" x14ac:dyDescent="0.35">
      <c r="A145" s="12">
        <v>0.93055555555555503</v>
      </c>
      <c r="B145" s="23">
        <v>139.4</v>
      </c>
      <c r="C145" s="23">
        <v>252</v>
      </c>
      <c r="D145" s="23">
        <f t="shared" si="4"/>
        <v>142</v>
      </c>
      <c r="E145" s="23">
        <f t="shared" si="5"/>
        <v>136</v>
      </c>
    </row>
    <row r="146" spans="1:5" x14ac:dyDescent="0.35">
      <c r="A146" s="12">
        <v>0.937499999999999</v>
      </c>
      <c r="B146" s="23">
        <v>139.30000000000001</v>
      </c>
      <c r="C146" s="23">
        <v>253</v>
      </c>
      <c r="D146" s="23">
        <f t="shared" si="4"/>
        <v>142</v>
      </c>
      <c r="E146" s="23">
        <f t="shared" si="5"/>
        <v>136</v>
      </c>
    </row>
    <row r="147" spans="1:5" x14ac:dyDescent="0.35">
      <c r="A147" s="12">
        <v>0.94444444444444398</v>
      </c>
      <c r="B147" s="23">
        <v>139.19999999999999</v>
      </c>
      <c r="C147" s="23">
        <v>254</v>
      </c>
      <c r="D147" s="23">
        <f t="shared" si="4"/>
        <v>142</v>
      </c>
      <c r="E147" s="23">
        <f t="shared" si="5"/>
        <v>136</v>
      </c>
    </row>
    <row r="148" spans="1:5" x14ac:dyDescent="0.35">
      <c r="A148" s="12">
        <v>0.95138888888888795</v>
      </c>
      <c r="B148" s="23">
        <v>138.9</v>
      </c>
      <c r="C148" s="23">
        <v>253</v>
      </c>
      <c r="D148" s="23">
        <f t="shared" si="4"/>
        <v>142</v>
      </c>
      <c r="E148" s="23">
        <f t="shared" si="5"/>
        <v>136</v>
      </c>
    </row>
    <row r="149" spans="1:5" x14ac:dyDescent="0.35">
      <c r="A149" s="12">
        <v>0.95833333333333304</v>
      </c>
      <c r="B149" s="23">
        <v>138.5</v>
      </c>
      <c r="C149" s="23">
        <v>252</v>
      </c>
      <c r="D149" s="23">
        <f t="shared" si="4"/>
        <v>142</v>
      </c>
      <c r="E149" s="23">
        <f t="shared" si="5"/>
        <v>136</v>
      </c>
    </row>
    <row r="150" spans="1:5" x14ac:dyDescent="0.35">
      <c r="A150" s="12">
        <v>0.96527777777777701</v>
      </c>
      <c r="B150" s="23">
        <v>138.30000000000001</v>
      </c>
      <c r="C150" s="23">
        <v>253</v>
      </c>
      <c r="D150" s="23">
        <f t="shared" si="4"/>
        <v>142</v>
      </c>
      <c r="E150" s="23">
        <f t="shared" si="5"/>
        <v>136</v>
      </c>
    </row>
    <row r="151" spans="1:5" x14ac:dyDescent="0.35">
      <c r="A151" s="12">
        <v>0.97222222222222199</v>
      </c>
      <c r="B151" s="23">
        <v>138.1</v>
      </c>
      <c r="C151" s="23">
        <v>250</v>
      </c>
      <c r="D151" s="23">
        <f t="shared" si="4"/>
        <v>142</v>
      </c>
      <c r="E151" s="23">
        <f t="shared" si="5"/>
        <v>136</v>
      </c>
    </row>
    <row r="152" spans="1:5" x14ac:dyDescent="0.35">
      <c r="A152" s="12">
        <v>0.97916666666666596</v>
      </c>
      <c r="B152" s="23">
        <v>137.5</v>
      </c>
      <c r="C152" s="23">
        <v>252</v>
      </c>
      <c r="D152" s="23">
        <f t="shared" si="4"/>
        <v>142</v>
      </c>
      <c r="E152" s="23">
        <f t="shared" si="5"/>
        <v>136</v>
      </c>
    </row>
    <row r="153" spans="1:5" x14ac:dyDescent="0.35">
      <c r="A153" s="12">
        <v>0.98611111111111105</v>
      </c>
      <c r="B153" s="23">
        <v>137.30000000000001</v>
      </c>
      <c r="C153" s="23">
        <v>253</v>
      </c>
      <c r="D153" s="23">
        <f t="shared" si="4"/>
        <v>142</v>
      </c>
      <c r="E153" s="23">
        <f t="shared" si="5"/>
        <v>136</v>
      </c>
    </row>
    <row r="154" spans="1:5" x14ac:dyDescent="0.35">
      <c r="A154" s="12">
        <v>0.99305555555555503</v>
      </c>
      <c r="B154" s="23">
        <v>137.1</v>
      </c>
      <c r="C154" s="23">
        <v>254</v>
      </c>
      <c r="D154" s="23">
        <f t="shared" si="4"/>
        <v>142</v>
      </c>
      <c r="E154" s="23">
        <f t="shared" si="5"/>
        <v>136</v>
      </c>
    </row>
    <row r="155" spans="1:5" x14ac:dyDescent="0.35">
      <c r="C155" s="13"/>
    </row>
    <row r="156" spans="1:5" x14ac:dyDescent="0.35">
      <c r="A156" t="s">
        <v>36</v>
      </c>
      <c r="B156" s="13">
        <f>MIN(B10:B155)</f>
        <v>136.19999999999999</v>
      </c>
      <c r="C156" s="13"/>
      <c r="E156" s="13">
        <f>MIN(E10:E155)</f>
        <v>136</v>
      </c>
    </row>
    <row r="157" spans="1:5" x14ac:dyDescent="0.35">
      <c r="A157" t="s">
        <v>37</v>
      </c>
      <c r="B157" s="13">
        <f>MAX(B10:B155)</f>
        <v>145</v>
      </c>
      <c r="C157" s="13"/>
      <c r="D157" s="13">
        <f>MAX(D10:D155)</f>
        <v>142</v>
      </c>
    </row>
    <row r="158" spans="1:5" x14ac:dyDescent="0.35">
      <c r="C158" s="13"/>
    </row>
    <row r="159" spans="1:5" x14ac:dyDescent="0.35">
      <c r="C159" s="13"/>
    </row>
    <row r="160" spans="1:5" x14ac:dyDescent="0.35">
      <c r="C160" s="13"/>
    </row>
    <row r="161" spans="3:3" x14ac:dyDescent="0.35">
      <c r="C161" s="13"/>
    </row>
    <row r="162" spans="3:3" x14ac:dyDescent="0.35">
      <c r="C162" s="13"/>
    </row>
    <row r="163" spans="3:3" x14ac:dyDescent="0.35">
      <c r="C163" s="13"/>
    </row>
    <row r="164" spans="3:3" x14ac:dyDescent="0.35">
      <c r="C164" s="13"/>
    </row>
    <row r="165" spans="3:3" x14ac:dyDescent="0.35">
      <c r="C165" s="13"/>
    </row>
    <row r="166" spans="3:3" x14ac:dyDescent="0.35">
      <c r="C166" s="13"/>
    </row>
    <row r="167" spans="3:3" x14ac:dyDescent="0.35">
      <c r="C167" s="13"/>
    </row>
    <row r="168" spans="3:3" x14ac:dyDescent="0.35">
      <c r="C168" s="13"/>
    </row>
    <row r="169" spans="3:3" x14ac:dyDescent="0.35">
      <c r="C169" s="13"/>
    </row>
    <row r="170" spans="3:3" x14ac:dyDescent="0.35">
      <c r="C170" s="13"/>
    </row>
    <row r="171" spans="3:3" x14ac:dyDescent="0.35">
      <c r="C171" s="13"/>
    </row>
    <row r="172" spans="3:3" x14ac:dyDescent="0.35">
      <c r="C172" s="13"/>
    </row>
    <row r="173" spans="3:3" x14ac:dyDescent="0.35">
      <c r="C173" s="13"/>
    </row>
    <row r="174" spans="3:3" x14ac:dyDescent="0.35">
      <c r="C174" s="13"/>
    </row>
    <row r="175" spans="3:3" x14ac:dyDescent="0.35">
      <c r="C175" s="13"/>
    </row>
    <row r="176" spans="3:3" x14ac:dyDescent="0.35">
      <c r="C176" s="13"/>
    </row>
    <row r="177" spans="3:3" x14ac:dyDescent="0.35">
      <c r="C177" s="13"/>
    </row>
    <row r="178" spans="3:3" x14ac:dyDescent="0.35">
      <c r="C178" s="13"/>
    </row>
    <row r="179" spans="3:3" x14ac:dyDescent="0.35">
      <c r="C179" s="13"/>
    </row>
    <row r="180" spans="3:3" x14ac:dyDescent="0.35">
      <c r="C180" s="13"/>
    </row>
    <row r="181" spans="3:3" x14ac:dyDescent="0.35">
      <c r="C181" s="13"/>
    </row>
    <row r="182" spans="3:3" x14ac:dyDescent="0.35">
      <c r="C182" s="13"/>
    </row>
    <row r="183" spans="3:3" x14ac:dyDescent="0.35">
      <c r="C183" s="13"/>
    </row>
    <row r="184" spans="3:3" x14ac:dyDescent="0.35">
      <c r="C184" s="13"/>
    </row>
    <row r="185" spans="3:3" x14ac:dyDescent="0.35">
      <c r="C185" s="13"/>
    </row>
  </sheetData>
  <mergeCells count="4">
    <mergeCell ref="G8:J8"/>
    <mergeCell ref="D7:E7"/>
    <mergeCell ref="F8:F10"/>
    <mergeCell ref="D8:E8"/>
  </mergeCells>
  <conditionalFormatting sqref="B11:B154">
    <cfRule type="expression" dxfId="1" priority="1">
      <formula>B11&lt;E11</formula>
    </cfRule>
    <cfRule type="expression" dxfId="0" priority="2">
      <formula>B11&gt;D11</formula>
    </cfRule>
  </conditionalFormatting>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3EC31B9699DB43BC316102FB11B52E" ma:contentTypeVersion="15" ma:contentTypeDescription="Create a new document." ma:contentTypeScope="" ma:versionID="07c43a76a49d4f0262e00060c2a1193b">
  <xsd:schema xmlns:xsd="http://www.w3.org/2001/XMLSchema" xmlns:xs="http://www.w3.org/2001/XMLSchema" xmlns:p="http://schemas.microsoft.com/office/2006/metadata/properties" xmlns:ns2="2c2da188-8600-4a03-b454-46fa1699fa80" xmlns:ns3="ffd1b691-c7f9-44d5-9c87-02be21600bf9" targetNamespace="http://schemas.microsoft.com/office/2006/metadata/properties" ma:root="true" ma:fieldsID="b4ba81f94d8ead7fa7b8223c943237b3" ns2:_="" ns3:_="">
    <xsd:import namespace="2c2da188-8600-4a03-b454-46fa1699fa80"/>
    <xsd:import namespace="ffd1b691-c7f9-44d5-9c87-02be21600bf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2da188-8600-4a03-b454-46fa1699fa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5be7ca8-07e6-4a3b-bb67-a4d794a2911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d1b691-c7f9-44d5-9c87-02be21600bf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7049cb9-ef9a-43b2-b827-ad794c185153}" ma:internalName="TaxCatchAll" ma:showField="CatchAllData" ma:web="ffd1b691-c7f9-44d5-9c87-02be21600b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c2da188-8600-4a03-b454-46fa1699fa80">
      <Terms xmlns="http://schemas.microsoft.com/office/infopath/2007/PartnerControls"/>
    </lcf76f155ced4ddcb4097134ff3c332f>
    <TaxCatchAll xmlns="ffd1b691-c7f9-44d5-9c87-02be21600bf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0F3E39-181D-4A42-A9DA-EF3A6AC427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2da188-8600-4a03-b454-46fa1699fa80"/>
    <ds:schemaRef ds:uri="ffd1b691-c7f9-44d5-9c87-02be21600b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74AA6C-6934-4002-A2BE-E2521E58F47C}">
  <ds:schemaRefs>
    <ds:schemaRef ds:uri="http://schemas.microsoft.com/office/2006/metadata/properties"/>
    <ds:schemaRef ds:uri="http://schemas.microsoft.com/office/infopath/2007/PartnerControls"/>
    <ds:schemaRef ds:uri="69ab5cb5-53a3-4b57-9e8f-9dea70af2803"/>
    <ds:schemaRef ds:uri="79da5b89-abf1-4c66-8e05-4740187b2692"/>
    <ds:schemaRef ds:uri="2c2da188-8600-4a03-b454-46fa1699fa80"/>
    <ds:schemaRef ds:uri="ffd1b691-c7f9-44d5-9c87-02be21600bf9"/>
  </ds:schemaRefs>
</ds:datastoreItem>
</file>

<file path=customXml/itemProps3.xml><?xml version="1.0" encoding="utf-8"?>
<ds:datastoreItem xmlns:ds="http://schemas.openxmlformats.org/officeDocument/2006/customXml" ds:itemID="{7A03F174-B7DD-4C5A-A8EC-11A665A7477A}">
  <ds:schemaRefs>
    <ds:schemaRef ds:uri="http://schemas.microsoft.com/sharepoint/v3/contenttype/forms"/>
  </ds:schemaRefs>
</ds:datastoreItem>
</file>

<file path=docMetadata/LabelInfo.xml><?xml version="1.0" encoding="utf-8"?>
<clbl:labelList xmlns:clbl="http://schemas.microsoft.com/office/2020/mipLabelMetadata">
  <clbl:label id="{f4204873-daef-4f29-bc2f-5dae92ee434c}" enabled="1" method="Privileged" siteId="{4a013fdd-4fb3-493a-bfd2-96a7301ad50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VAR-002-4.1 R2</vt:lpstr>
      <vt:lpstr>Day-Worksheet</vt:lpstr>
    </vt:vector>
  </TitlesOfParts>
  <Manager/>
  <Company>ReliabilityFirst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Prototype Att C - VAR-002-4.1 R2</dc:title>
  <dc:subject/>
  <dc:creator>George Spila</dc:creator>
  <cp:keywords/>
  <dc:description/>
  <cp:lastModifiedBy>Gabe Cavallaro</cp:lastModifiedBy>
  <cp:revision/>
  <dcterms:created xsi:type="dcterms:W3CDTF">2019-05-08T18:49:49Z</dcterms:created>
  <dcterms:modified xsi:type="dcterms:W3CDTF">2026-04-06T18:03:11Z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0x0101002A3EC31B9699DB43BC316102FB11B52E</vt:lpwstr>
  </property>
  <property fmtid="{D5CDD505-2E9C-101B-9397-08002B2CF9AE}" pid="3" name="_dlc_DocIdItemGuid">
    <vt:lpwstr>0b58a363-0e76-48b9-b616-cf0ae0e789d1</vt:lpwstr>
  </property>
  <property fmtid="{D5CDD505-2E9C-101B-9397-08002B2CF9AE}" pid="4" name="RF Department">
    <vt:lpwstr>2;#Compliance Monitoring|d79f6b31-20b2-4822-840e-87a06b0d4414</vt:lpwstr>
  </property>
  <property fmtid="{D5CDD505-2E9C-101B-9397-08002B2CF9AE}" pid="5" name="MSIP_Label_a820904c-3f58-45c7-9786-b1f7542ca4dd_Enabled">
    <vt:lpwstr>True</vt:lpwstr>
  </property>
  <property fmtid="{D5CDD505-2E9C-101B-9397-08002B2CF9AE}" pid="6" name="MSIP_Label_a820904c-3f58-45c7-9786-b1f7542ca4dd_SiteId">
    <vt:lpwstr>4a013fdd-4fb3-493a-bfd2-96a7301ad50c</vt:lpwstr>
  </property>
  <property fmtid="{D5CDD505-2E9C-101B-9397-08002B2CF9AE}" pid="7" name="MSIP_Label_a820904c-3f58-45c7-9786-b1f7542ca4dd_SetDate">
    <vt:lpwstr>2024-11-15T15:01:17Z</vt:lpwstr>
  </property>
  <property fmtid="{D5CDD505-2E9C-101B-9397-08002B2CF9AE}" pid="8" name="MSIP_Label_a820904c-3f58-45c7-9786-b1f7542ca4dd_Name">
    <vt:lpwstr>Confidential (AUTO)</vt:lpwstr>
  </property>
  <property fmtid="{D5CDD505-2E9C-101B-9397-08002B2CF9AE}" pid="9" name="MSIP_Label_a820904c-3f58-45c7-9786-b1f7542ca4dd_ActionId">
    <vt:lpwstr>a26abe16-8c20-45c7-b026-c8db77c728a0</vt:lpwstr>
  </property>
  <property fmtid="{D5CDD505-2E9C-101B-9397-08002B2CF9AE}" pid="10" name="MSIP_Label_a820904c-3f58-45c7-9786-b1f7542ca4dd_Removed">
    <vt:lpwstr>False</vt:lpwstr>
  </property>
  <property fmtid="{D5CDD505-2E9C-101B-9397-08002B2CF9AE}" pid="11" name="MSIP_Label_a820904c-3f58-45c7-9786-b1f7542ca4dd_Extended_MSFT_Method">
    <vt:lpwstr>Standard</vt:lpwstr>
  </property>
  <property fmtid="{D5CDD505-2E9C-101B-9397-08002B2CF9AE}" pid="12" name="Sensitivity">
    <vt:lpwstr>Confidential (AUTO)</vt:lpwstr>
  </property>
  <property fmtid="{D5CDD505-2E9C-101B-9397-08002B2CF9AE}" pid="13" name="Order">
    <vt:r8>1073900</vt:r8>
  </property>
  <property fmtid="{D5CDD505-2E9C-101B-9397-08002B2CF9AE}" pid="14" name="MediaServiceImageTags">
    <vt:lpwstr/>
  </property>
</Properties>
</file>